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4120" windowHeight="11640"/>
  </bookViews>
  <sheets>
    <sheet name="Contents_Matières" sheetId="1" r:id="rId1"/>
    <sheet name="- 1 -" sheetId="2" r:id="rId2"/>
    <sheet name="- 2 -" sheetId="4" r:id="rId3"/>
    <sheet name="- 3 -" sheetId="5" r:id="rId4"/>
    <sheet name="- 4 -" sheetId="6" r:id="rId5"/>
    <sheet name="- 5 -" sheetId="7" r:id="rId6"/>
    <sheet name="- 6 -" sheetId="8" r:id="rId7"/>
    <sheet name="- 7 -" sheetId="9" r:id="rId8"/>
    <sheet name="- 8 -" sheetId="11" r:id="rId9"/>
  </sheets>
  <definedNames>
    <definedName name="_xlnm.Print_Titles" localSheetId="3">'- 3 -'!$1:$8</definedName>
    <definedName name="_xlnm.Print_Titles" localSheetId="5">'- 5 -'!$1:$7</definedName>
    <definedName name="_xlnm.Print_Titles" localSheetId="7">'- 7 -'!$1:$7</definedName>
  </definedNames>
  <calcPr calcId="145621"/>
</workbook>
</file>

<file path=xl/calcChain.xml><?xml version="1.0" encoding="utf-8"?>
<calcChain xmlns="http://schemas.openxmlformats.org/spreadsheetml/2006/main">
  <c r="E93" i="5" l="1"/>
  <c r="C93" i="5"/>
  <c r="G92" i="5"/>
  <c r="G91" i="5"/>
  <c r="G90" i="5"/>
  <c r="G82" i="5"/>
  <c r="G81" i="5"/>
  <c r="E65" i="5"/>
  <c r="C65" i="5"/>
  <c r="G63" i="5"/>
  <c r="G64" i="5"/>
  <c r="G54" i="5"/>
  <c r="G53" i="5"/>
  <c r="G31" i="5"/>
  <c r="G30" i="5"/>
  <c r="G29" i="5"/>
  <c r="G28" i="5"/>
  <c r="G27" i="5"/>
  <c r="G20" i="5"/>
  <c r="G21" i="5"/>
  <c r="E22" i="5"/>
  <c r="C22" i="5"/>
  <c r="G16" i="5"/>
  <c r="G15" i="5"/>
  <c r="G14" i="5"/>
  <c r="E43" i="9" l="1"/>
  <c r="C43" i="9"/>
  <c r="E31" i="7"/>
  <c r="C31" i="7"/>
  <c r="E13" i="6" l="1"/>
  <c r="C13" i="6"/>
  <c r="G93" i="5"/>
  <c r="G69" i="5"/>
  <c r="G83" i="5"/>
  <c r="G80" i="5"/>
  <c r="G85" i="5"/>
  <c r="G75" i="5"/>
  <c r="G74" i="5"/>
  <c r="E70" i="5"/>
  <c r="C70" i="5"/>
  <c r="G68" i="5"/>
  <c r="G42" i="5"/>
  <c r="G44" i="5"/>
  <c r="G50" i="5"/>
  <c r="G45" i="5"/>
  <c r="G57" i="5"/>
  <c r="G55" i="5"/>
  <c r="G52" i="5"/>
  <c r="G49" i="5"/>
  <c r="G41" i="5"/>
  <c r="G40" i="5"/>
  <c r="G35" i="5"/>
  <c r="G36" i="5"/>
  <c r="G33" i="5"/>
  <c r="E17" i="5"/>
  <c r="E8" i="6" s="1"/>
  <c r="C17" i="5"/>
  <c r="C8" i="6" s="1"/>
  <c r="G13" i="5"/>
  <c r="G10" i="5"/>
  <c r="G70" i="5" l="1"/>
  <c r="E76" i="5" l="1"/>
  <c r="E11" i="6" s="1"/>
  <c r="C76" i="5"/>
  <c r="C11" i="6" s="1"/>
  <c r="G65" i="5" l="1"/>
  <c r="G59" i="5"/>
  <c r="G56" i="5"/>
  <c r="G48" i="5"/>
  <c r="G47" i="5"/>
  <c r="G58" i="5"/>
  <c r="G51" i="5"/>
  <c r="G46" i="5"/>
  <c r="G26" i="5"/>
  <c r="G34" i="5"/>
  <c r="G32" i="5"/>
  <c r="G22" i="5"/>
  <c r="F15" i="11" l="1"/>
  <c r="C15" i="11"/>
  <c r="D15" i="11" s="1"/>
  <c r="I13" i="11"/>
  <c r="I12" i="11"/>
  <c r="I11" i="11"/>
  <c r="I10" i="11"/>
  <c r="I9" i="11"/>
  <c r="I8" i="11"/>
  <c r="E12" i="8"/>
  <c r="C12" i="8"/>
  <c r="E87" i="5"/>
  <c r="C87" i="5"/>
  <c r="G86" i="5"/>
  <c r="G79" i="5"/>
  <c r="G84" i="5"/>
  <c r="G73" i="5"/>
  <c r="E60" i="5"/>
  <c r="E10" i="6" s="1"/>
  <c r="C60" i="5"/>
  <c r="G43" i="5"/>
  <c r="E37" i="5"/>
  <c r="E96" i="5" s="1"/>
  <c r="C37" i="5"/>
  <c r="G25" i="5"/>
  <c r="F15" i="4"/>
  <c r="G13" i="4" s="1"/>
  <c r="C15" i="4"/>
  <c r="D15" i="4" s="1"/>
  <c r="I13" i="4"/>
  <c r="I12" i="4"/>
  <c r="I11" i="4"/>
  <c r="G11" i="4"/>
  <c r="I10" i="4"/>
  <c r="G10" i="4"/>
  <c r="I9" i="4"/>
  <c r="G9" i="4"/>
  <c r="I8" i="4"/>
  <c r="G8" i="4"/>
  <c r="F11" i="2"/>
  <c r="G9" i="2" s="1"/>
  <c r="C11" i="2"/>
  <c r="D11" i="2" s="1"/>
  <c r="I9" i="2"/>
  <c r="I8" i="2"/>
  <c r="C96" i="5" l="1"/>
  <c r="D8" i="4"/>
  <c r="E9" i="6"/>
  <c r="C9" i="6"/>
  <c r="G9" i="6" s="1"/>
  <c r="C12" i="6"/>
  <c r="E12" i="6"/>
  <c r="G12" i="6" s="1"/>
  <c r="G12" i="4"/>
  <c r="D9" i="4"/>
  <c r="G8" i="2"/>
  <c r="C10" i="6"/>
  <c r="G10" i="6" s="1"/>
  <c r="D8" i="2"/>
  <c r="D9" i="2"/>
  <c r="I11" i="2"/>
  <c r="D10" i="4"/>
  <c r="D11" i="4"/>
  <c r="D12" i="4"/>
  <c r="D13" i="4"/>
  <c r="I15" i="4"/>
  <c r="G76" i="5"/>
  <c r="G60" i="5"/>
  <c r="G37" i="5"/>
  <c r="G17" i="5"/>
  <c r="G11" i="6"/>
  <c r="D9" i="11"/>
  <c r="D8" i="11"/>
  <c r="D11" i="11"/>
  <c r="D13" i="11"/>
  <c r="D10" i="11"/>
  <c r="D12" i="11"/>
  <c r="G8" i="11"/>
  <c r="G9" i="11"/>
  <c r="G10" i="11"/>
  <c r="G11" i="11"/>
  <c r="G12" i="11"/>
  <c r="G13" i="11"/>
  <c r="I15" i="11"/>
  <c r="G15" i="11"/>
  <c r="G8" i="6"/>
  <c r="G87" i="5"/>
  <c r="G15" i="4"/>
  <c r="G11" i="2"/>
  <c r="E15" i="6" l="1"/>
  <c r="C15" i="6"/>
  <c r="G15" i="6" s="1"/>
  <c r="G96" i="5"/>
</calcChain>
</file>

<file path=xl/sharedStrings.xml><?xml version="1.0" encoding="utf-8"?>
<sst xmlns="http://schemas.openxmlformats.org/spreadsheetml/2006/main" count="312" uniqueCount="197">
  <si>
    <t>Table of Contents / Table des matières</t>
  </si>
  <si>
    <t>Name / Nom</t>
  </si>
  <si>
    <t>List of Tables / Liste de tableaux</t>
  </si>
  <si>
    <t>BY PROGRAM ACTIVITY / SELON L'ACTIVITÉ DE PROGRAMME</t>
  </si>
  <si>
    <t>BY PRIORITY AREA / SELON LA DOMAINES PRIORITAIRES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</si>
  <si>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</si>
  <si>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</si>
  <si>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</si>
  <si>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</si>
  <si>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</si>
  <si>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TEAM SIZE / SELON LA TAILLE DE L'ÉQUIPE</t>
  </si>
  <si>
    <t>Table / Tableau 1</t>
  </si>
  <si>
    <t>Activity / Activité</t>
  </si>
  <si>
    <t>Success Rate / Taux de réussite</t>
  </si>
  <si>
    <t>#</t>
  </si>
  <si>
    <t>% total</t>
  </si>
  <si>
    <t>%</t>
  </si>
  <si>
    <t>Connection / Connexion</t>
  </si>
  <si>
    <t>TOTAL</t>
  </si>
  <si>
    <t>Table / Tableau 2</t>
  </si>
  <si>
    <t>Table / Tableau 3</t>
  </si>
  <si>
    <t>Priority Area / Domaines prioritaires</t>
  </si>
  <si>
    <t>Aboriginal Research / Recherche autochtone</t>
  </si>
  <si>
    <t>Canadian Environmental Issues / Enjeux environnementaux canadiens</t>
  </si>
  <si>
    <t>Innovation, Leadership and Prosperity / Innovation, leadership et prospérité</t>
  </si>
  <si>
    <t>No priority area / Aucun domaine de recherche prioritaire</t>
  </si>
  <si>
    <t>Northern Communities / Les communautés du Nord</t>
  </si>
  <si>
    <t>Table / Tableau 4</t>
  </si>
  <si>
    <t>BY ADMINISTERING ORGANIZATION /  SELON L'ORGANISME ADMINISTRATEUR</t>
  </si>
  <si>
    <t>Administering Organization /  Selon l'organisme administrateur</t>
  </si>
  <si>
    <t xml:space="preserve">Nova Scotia / Nouvelle-Écosse  </t>
  </si>
  <si>
    <t xml:space="preserve">Québec   </t>
  </si>
  <si>
    <t>Montréal</t>
  </si>
  <si>
    <t xml:space="preserve">Total Québec   </t>
  </si>
  <si>
    <t>Ontario</t>
  </si>
  <si>
    <t>Ottawa</t>
  </si>
  <si>
    <t>Toronto</t>
  </si>
  <si>
    <t>Western Ontario</t>
  </si>
  <si>
    <t>Total Ontario</t>
  </si>
  <si>
    <t xml:space="preserve">Manitoba  </t>
  </si>
  <si>
    <t>Manitoba</t>
  </si>
  <si>
    <t>British Columbia / Colombie-Britannique</t>
  </si>
  <si>
    <t>British Columbia</t>
  </si>
  <si>
    <t>Victoria</t>
  </si>
  <si>
    <t>Total British Columbia / Colombie-Britannique</t>
  </si>
  <si>
    <t>Table / Tableau 5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</si>
  <si>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</si>
  <si>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</si>
  <si>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</si>
  <si>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</si>
  <si>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</si>
  <si>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</si>
  <si>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6</t>
  </si>
  <si>
    <t xml:space="preserve">Discipline  </t>
  </si>
  <si>
    <t>Anthropology / Anthropologie</t>
  </si>
  <si>
    <t>Criminology / Criminologie</t>
  </si>
  <si>
    <t>Economics / Science économique</t>
  </si>
  <si>
    <t>Education / Éducation</t>
  </si>
  <si>
    <t>Fine Arts / Beaux-arts</t>
  </si>
  <si>
    <t>Geography / Géographie</t>
  </si>
  <si>
    <t>Interdisciplinary Studies / Études pluridisciplinaires</t>
  </si>
  <si>
    <t>Sociology / Sociologie</t>
  </si>
  <si>
    <t>Table / Tableau 7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</si>
  <si>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</si>
  <si>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</si>
  <si>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</si>
  <si>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</si>
  <si>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</si>
  <si>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8</t>
  </si>
  <si>
    <t xml:space="preserve">Research Area / Domaine de Recherche  </t>
  </si>
  <si>
    <t>Arts and culture / Beaux-arts et culture</t>
  </si>
  <si>
    <t>Employment and labour / Emploi et travail</t>
  </si>
  <si>
    <t>Environment and Sustainability / Environnement et développement durable</t>
  </si>
  <si>
    <t>Immigration / Immigration</t>
  </si>
  <si>
    <t>Indigenous peoples / Populations indigènes</t>
  </si>
  <si>
    <t>Information Technologies / Technologies de l'information</t>
  </si>
  <si>
    <t>Law and Justice / Droit et justice</t>
  </si>
  <si>
    <t>Politics and government / Politique et gouvernement</t>
  </si>
  <si>
    <t>Social development and welfare / Développement social et bien-être</t>
  </si>
  <si>
    <t>Team Size / Taille de l'équipe</t>
  </si>
  <si>
    <t>New Brunswick / Nouveau Brunswick</t>
  </si>
  <si>
    <t>Archaeology / Archéologie</t>
  </si>
  <si>
    <t>0-10</t>
  </si>
  <si>
    <t>11-20</t>
  </si>
  <si>
    <t>21-30</t>
  </si>
  <si>
    <t>31-40</t>
  </si>
  <si>
    <t>41-50</t>
  </si>
  <si>
    <t>50+</t>
  </si>
  <si>
    <t>sont considérées comme savoir.</t>
  </si>
  <si>
    <t>Digital Economy / Économie numérique</t>
  </si>
  <si>
    <t>Moncton</t>
  </si>
  <si>
    <t>UQAM</t>
  </si>
  <si>
    <t>Guelph</t>
  </si>
  <si>
    <t>Alberta</t>
  </si>
  <si>
    <t>Total Alberta</t>
  </si>
  <si>
    <t>Calgary</t>
  </si>
  <si>
    <t xml:space="preserve">Simon Fraser </t>
  </si>
  <si>
    <t>Archival Science / Archivistique</t>
  </si>
  <si>
    <t>Industrial Relations / Relations industrielles</t>
  </si>
  <si>
    <t>Law / Droit</t>
  </si>
  <si>
    <t>Management, Business, Administrative Studies / Sciences administratives, gestion des affaires et commerce</t>
  </si>
  <si>
    <t>Political Science / Sciences politiques</t>
  </si>
  <si>
    <t>Population studies / Études de la population</t>
  </si>
  <si>
    <t>Science and technology / Science et technologie</t>
  </si>
  <si>
    <t>Violence / Violence</t>
  </si>
  <si>
    <t>Innovation, Industrial and Technological Development / Innovation, développement industriel et technique</t>
  </si>
  <si>
    <t>Projects / Projets</t>
  </si>
  <si>
    <t xml:space="preserve">Newfoundland and Labrador / Terre-Neuve-et-Labrador  </t>
  </si>
  <si>
    <t xml:space="preserve">Memorial </t>
  </si>
  <si>
    <t>Saint Mary's</t>
  </si>
  <si>
    <t xml:space="preserve">Total Nova Scotia / Nouvelle-Écosse  </t>
  </si>
  <si>
    <t>UQAC</t>
  </si>
  <si>
    <t>UQO</t>
  </si>
  <si>
    <t>Brock</t>
  </si>
  <si>
    <t>Queen's</t>
  </si>
  <si>
    <t>Trent</t>
  </si>
  <si>
    <t>Waterloo</t>
  </si>
  <si>
    <t>Wilfrid Laurier</t>
  </si>
  <si>
    <t>Ryerson</t>
  </si>
  <si>
    <t>Saskatchewan</t>
  </si>
  <si>
    <t>Regina</t>
  </si>
  <si>
    <t>Total Saskatchewan</t>
  </si>
  <si>
    <t>Northern British Columbia</t>
  </si>
  <si>
    <t>Canadian Centre for Policy Alternatives</t>
  </si>
  <si>
    <t>Other / Autre</t>
  </si>
  <si>
    <t>Communications and Media Studies / Communications et études des médias</t>
  </si>
  <si>
    <t>History / Histoire</t>
  </si>
  <si>
    <t>Psychology / Psychologie</t>
  </si>
  <si>
    <t>Religious Studies / Études religieuses</t>
  </si>
  <si>
    <t>Social Work / Travail social</t>
  </si>
  <si>
    <t>Urban and Regional Studies, Environmental Studies / Urbanisme, aménagement régional et études environnementales</t>
  </si>
  <si>
    <t>Agriculture / Agriculture</t>
  </si>
  <si>
    <t>Communication / Communications</t>
  </si>
  <si>
    <t>Economic and Regional Development / Développement économique et régional</t>
  </si>
  <si>
    <t>Elderly / Personnes âgées</t>
  </si>
  <si>
    <t>Global/Climate Change / Changements climatiques/planétaires</t>
  </si>
  <si>
    <t>Globalization / Mondialisation</t>
  </si>
  <si>
    <t>Management / Gestion</t>
  </si>
  <si>
    <t>Not Subject to Research Classification / Sans objet</t>
  </si>
  <si>
    <t>Post-Secondary Education and Research / Éducation et recherche postsecondaires</t>
  </si>
  <si>
    <t>Youth / Jeunesse</t>
  </si>
  <si>
    <t>Children / Enfance</t>
  </si>
  <si>
    <t>Family / Famille</t>
  </si>
  <si>
    <t>Fisheries / Pêches</t>
  </si>
  <si>
    <t>Poverty / Pauvreté</t>
  </si>
  <si>
    <t>Ontario College of Art and Design</t>
  </si>
  <si>
    <t>Emily Carr University of Art + Design</t>
  </si>
  <si>
    <t>George Brown College</t>
  </si>
  <si>
    <t>The Students Commission of Canada</t>
  </si>
  <si>
    <t>World Wildlife Fund Canada</t>
  </si>
  <si>
    <t>Actions interculturelles de développement et d'éducation</t>
  </si>
  <si>
    <t>Institut du nouveau monde</t>
  </si>
  <si>
    <t>The North-South Institute</t>
  </si>
  <si>
    <t>Mining Industry Human Resources Council</t>
  </si>
  <si>
    <t>International Institute for Child Rights and Development</t>
  </si>
  <si>
    <t>Judith Marcuse Projects</t>
  </si>
  <si>
    <t xml:space="preserve">Dalhousie </t>
  </si>
  <si>
    <t xml:space="preserve">St. Francis Xavier </t>
  </si>
  <si>
    <t xml:space="preserve">Cape Breton </t>
  </si>
  <si>
    <t>New Brunswick</t>
  </si>
  <si>
    <t xml:space="preserve">McGill </t>
  </si>
  <si>
    <t>ENAP</t>
  </si>
  <si>
    <t>INRS</t>
  </si>
  <si>
    <t>Laval</t>
  </si>
  <si>
    <t>Sherbrooke</t>
  </si>
  <si>
    <t xml:space="preserve">Concordia </t>
  </si>
  <si>
    <t>Carleton</t>
  </si>
  <si>
    <t>Ontario Institute of Technology</t>
  </si>
  <si>
    <t xml:space="preserve">McMaster </t>
  </si>
  <si>
    <t>Saint Paul</t>
  </si>
  <si>
    <t xml:space="preserve">York </t>
  </si>
  <si>
    <t xml:space="preserve">Niagara College </t>
  </si>
  <si>
    <t>Winnipeg</t>
  </si>
  <si>
    <t>Athabasca</t>
  </si>
  <si>
    <t>Vancouver Island</t>
  </si>
  <si>
    <t xml:space="preserve">Total Manitoba  </t>
  </si>
  <si>
    <t>Total New Brunswick / Nouveau Brunswick</t>
  </si>
  <si>
    <t>Total Other / Autre</t>
  </si>
  <si>
    <t>Other / Ature</t>
  </si>
  <si>
    <t>Linguistics / Linguistique</t>
  </si>
  <si>
    <t>Literature and Modern Languages / Littératures et langues modernes</t>
  </si>
  <si>
    <t>Gender Issues / Questions touchant les sexes</t>
  </si>
  <si>
    <t>Housing / Logement</t>
  </si>
  <si>
    <t>International Relations, Development and Trade / Relations internationales, commerce et développement</t>
  </si>
  <si>
    <t>Leisure, recreation and tourism / Loisirs et tourisme</t>
  </si>
  <si>
    <t>Multiculturalism and ethnic studies / Multiculturalisme et études ethniques</t>
  </si>
  <si>
    <t>Northern development / Développement du Nord</t>
  </si>
  <si>
    <t>Partnership Grants 2011-12 / Subventions de partenariat 2011-2012</t>
  </si>
  <si>
    <t>CSP - 2013-11-26</t>
  </si>
  <si>
    <r>
      <t>Awards/ Subventions</t>
    </r>
    <r>
      <rPr>
        <b/>
        <vertAlign val="superscript"/>
        <sz val="12"/>
        <rFont val="Trebuchet MS"/>
        <family val="2"/>
      </rPr>
      <t>3</t>
    </r>
  </si>
  <si>
    <r>
      <t>Insight / Savoir</t>
    </r>
    <r>
      <rPr>
        <vertAlign val="superscript"/>
        <sz val="10"/>
        <rFont val="Trebuchet MS"/>
        <family val="2"/>
      </rPr>
      <t>4</t>
    </r>
  </si>
  <si>
    <r>
      <rPr>
        <vertAlign val="superscript"/>
        <sz val="9"/>
        <rFont val="Trebuchet MS"/>
        <family val="2"/>
      </rPr>
      <t xml:space="preserve">1 </t>
    </r>
    <r>
      <rPr>
        <sz val="9"/>
        <rFont val="Trebuchet MS"/>
        <family val="2"/>
      </rPr>
      <t>Eligible applications only / Demandes admissibles seulement</t>
    </r>
  </si>
  <si>
    <r>
      <rPr>
        <vertAlign val="superscript"/>
        <sz val="9"/>
        <rFont val="Trebuchet MS"/>
        <family val="2"/>
      </rPr>
      <t xml:space="preserve">2 </t>
    </r>
    <r>
      <rPr>
        <sz val="9"/>
        <rFont val="Trebuchet MS"/>
        <family val="2"/>
      </rPr>
      <t>Number of applications received at the Letter of Intent (LOI) stage / Nombre de demandes reçues à l'étape de la lettre d'intention</t>
    </r>
  </si>
  <si>
    <r>
      <rPr>
        <vertAlign val="superscript"/>
        <sz val="9"/>
        <rFont val="Trebuchet MS"/>
        <family val="2"/>
      </rPr>
      <t xml:space="preserve">3 </t>
    </r>
    <r>
      <rPr>
        <sz val="9"/>
        <rFont val="Trebuchet MS"/>
        <family val="2"/>
      </rPr>
      <t>Number of grants awarded at the Formal Application stage / Nombre de subventions octroyées à l'étape de la demande détaillée</t>
    </r>
  </si>
  <si>
    <r>
      <rPr>
        <vertAlign val="superscript"/>
        <sz val="9"/>
        <rFont val="Trebuchet MS"/>
        <family val="2"/>
      </rPr>
      <t xml:space="preserve">4 </t>
    </r>
    <r>
      <rPr>
        <sz val="9"/>
        <rFont val="Trebuchet MS"/>
        <family val="2"/>
      </rPr>
      <t xml:space="preserve">For statistical purposes, all projects selecting insight in any rank are considered to be insight / Pour les fins statistiques, tous les projets qui ont choisi savoir dans tous les rangs </t>
    </r>
  </si>
  <si>
    <r>
      <t>Applications / Demandes</t>
    </r>
    <r>
      <rPr>
        <b/>
        <vertAlign val="superscript"/>
        <sz val="12"/>
        <rFont val="Trebuchet MS"/>
        <family val="2"/>
      </rPr>
      <t>1-2</t>
    </r>
  </si>
  <si>
    <r>
      <t>Awards / Subventions</t>
    </r>
    <r>
      <rPr>
        <b/>
        <vertAlign val="superscript"/>
        <sz val="12"/>
        <rFont val="Trebuchet MS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</si>
</sst>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0.0%"/>
    <numFmt numFmtId="165" formatCode="_-* #,##0.0_-;\-* #,##0.0_-;_-* &quot;-&quot;?_-;_-@_-"/>
    <numFmt numFmtId="166" formatCode="_(* #,##0_);_(* \(#,##0\);_(* &quot;-&quot;_);_(@_)"/>
    <numFmt numFmtId="167" formatCode="_-* #,##0_-;\-* #,##0_-;_-* &quot;-&quot;??_-;_-@_-"/>
  </numFmts>
  <fonts count="22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b/>
      <sz val="12"/>
      <color indexed="10"/>
      <name val="Trebuchet MS"/>
      <family val="2"/>
    </font>
    <font>
      <sz val="10"/>
      <color indexed="10"/>
      <name val="Trebuchet MS"/>
      <family val="2"/>
    </font>
    <font>
      <sz val="10"/>
      <name val="Helv"/>
    </font>
    <font>
      <b/>
      <sz val="11"/>
      <name val="Trebuchet MS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indexed="8"/>
      <name val="Trebuchet MS"/>
      <family val="2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b/>
      <vertAlign val="superscript"/>
      <sz val="12"/>
      <name val="Trebuchet MS"/>
      <family val="2"/>
    </font>
    <font>
      <vertAlign val="superscript"/>
      <sz val="9"/>
      <name val="Trebuchet MS"/>
      <family val="2"/>
    </font>
    <font>
      <vertAlign val="superscript"/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166" fontId="14" fillId="0" borderId="0" applyFont="0" applyFill="0" applyBorder="0" applyAlignment="0" applyProtection="0"/>
    <xf numFmtId="0" fontId="8" fillId="0" borderId="0"/>
    <xf numFmtId="0" fontId="11" fillId="0" borderId="0"/>
  </cellStyleXfs>
  <cellXfs count="380">
    <xf numFmtId="0" fontId="0" fillId="0" borderId="0" xfId="0"/>
    <xf numFmtId="0" fontId="2" fillId="0" borderId="0" xfId="0" applyFont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2" fillId="0" borderId="0" xfId="2" applyFont="1" applyFill="1" applyBorder="1" applyAlignment="1">
      <alignment horizontal="centerContinuous" vertical="top"/>
    </xf>
    <xf numFmtId="0" fontId="3" fillId="0" borderId="0" xfId="2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4" fontId="6" fillId="0" borderId="1" xfId="3" applyNumberFormat="1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164" fontId="6" fillId="0" borderId="2" xfId="3" applyNumberFormat="1" applyFont="1" applyBorder="1" applyAlignment="1">
      <alignment horizontal="left" vertical="center" wrapText="1"/>
    </xf>
    <xf numFmtId="164" fontId="6" fillId="0" borderId="2" xfId="3" applyNumberFormat="1" applyFont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164" fontId="6" fillId="0" borderId="3" xfId="3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4" applyFont="1" applyBorder="1" applyAlignment="1">
      <alignment vertical="top"/>
    </xf>
    <xf numFmtId="0" fontId="7" fillId="0" borderId="0" xfId="4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164" fontId="2" fillId="0" borderId="0" xfId="3" applyNumberFormat="1" applyFont="1" applyFill="1" applyAlignment="1">
      <alignment horizontal="centerContinuous" vertical="top"/>
    </xf>
    <xf numFmtId="0" fontId="9" fillId="0" borderId="0" xfId="5" applyFont="1" applyFill="1" applyAlignment="1">
      <alignment horizontal="centerContinuous"/>
    </xf>
    <xf numFmtId="41" fontId="9" fillId="0" borderId="0" xfId="5" applyNumberFormat="1" applyFont="1" applyFill="1" applyAlignment="1">
      <alignment horizontal="centerContinuous"/>
    </xf>
    <xf numFmtId="165" fontId="9" fillId="0" borderId="0" xfId="5" applyNumberFormat="1" applyFont="1" applyFill="1" applyAlignment="1">
      <alignment horizontal="centerContinuous"/>
    </xf>
    <xf numFmtId="0" fontId="10" fillId="0" borderId="0" xfId="5" applyFont="1" applyFill="1"/>
    <xf numFmtId="164" fontId="2" fillId="0" borderId="0" xfId="5" applyNumberFormat="1" applyFont="1" applyAlignment="1">
      <alignment horizontal="centerContinuous"/>
    </xf>
    <xf numFmtId="0" fontId="3" fillId="0" borderId="0" xfId="5" applyFont="1" applyAlignment="1">
      <alignment horizontal="centerContinuous"/>
    </xf>
    <xf numFmtId="3" fontId="3" fillId="0" borderId="0" xfId="5" applyNumberFormat="1" applyFont="1" applyAlignment="1">
      <alignment horizontal="centerContinuous"/>
    </xf>
    <xf numFmtId="0" fontId="3" fillId="0" borderId="0" xfId="5" applyFont="1" applyFill="1" applyAlignment="1">
      <alignment horizontal="centerContinuous"/>
    </xf>
    <xf numFmtId="0" fontId="3" fillId="0" borderId="0" xfId="5" applyFont="1" applyFill="1"/>
    <xf numFmtId="0" fontId="3" fillId="0" borderId="0" xfId="5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165" fontId="3" fillId="0" borderId="0" xfId="5" applyNumberFormat="1" applyFont="1" applyFill="1" applyAlignment="1">
      <alignment horizontal="center"/>
    </xf>
    <xf numFmtId="0" fontId="6" fillId="0" borderId="0" xfId="5" applyFont="1" applyFill="1"/>
    <xf numFmtId="0" fontId="5" fillId="2" borderId="1" xfId="5" applyFont="1" applyFill="1" applyBorder="1"/>
    <xf numFmtId="0" fontId="5" fillId="0" borderId="0" xfId="6" applyFont="1" applyFill="1" applyBorder="1" applyAlignment="1">
      <alignment horizontal="center"/>
    </xf>
    <xf numFmtId="3" fontId="12" fillId="0" borderId="0" xfId="6" applyNumberFormat="1" applyFont="1" applyFill="1" applyBorder="1" applyAlignment="1">
      <alignment horizontal="centerContinuous"/>
    </xf>
    <xf numFmtId="164" fontId="5" fillId="0" borderId="0" xfId="6" applyNumberFormat="1" applyFont="1" applyFill="1" applyBorder="1" applyAlignment="1">
      <alignment horizontal="centerContinuous"/>
    </xf>
    <xf numFmtId="0" fontId="5" fillId="0" borderId="0" xfId="5" applyFont="1" applyFill="1" applyBorder="1"/>
    <xf numFmtId="41" fontId="13" fillId="2" borderId="7" xfId="7" applyNumberFormat="1" applyFont="1" applyFill="1" applyBorder="1" applyAlignment="1">
      <alignment horizontal="right" wrapText="1"/>
    </xf>
    <xf numFmtId="3" fontId="5" fillId="0" borderId="0" xfId="6" applyNumberFormat="1" applyFont="1" applyFill="1" applyBorder="1" applyAlignment="1">
      <alignment horizontal="right"/>
    </xf>
    <xf numFmtId="164" fontId="5" fillId="0" borderId="0" xfId="6" applyNumberFormat="1" applyFont="1" applyFill="1" applyBorder="1" applyAlignment="1">
      <alignment horizontal="right"/>
    </xf>
    <xf numFmtId="41" fontId="5" fillId="2" borderId="9" xfId="6" applyNumberFormat="1" applyFont="1" applyFill="1" applyBorder="1" applyAlignment="1">
      <alignment horizontal="right" wrapText="1"/>
    </xf>
    <xf numFmtId="41" fontId="5" fillId="2" borderId="9" xfId="6" applyNumberFormat="1" applyFont="1" applyFill="1" applyBorder="1" applyAlignment="1">
      <alignment horizontal="right"/>
    </xf>
    <xf numFmtId="41" fontId="6" fillId="0" borderId="0" xfId="8" applyNumberFormat="1" applyFont="1" applyFill="1" applyAlignment="1">
      <alignment horizontal="center" vertical="top"/>
    </xf>
    <xf numFmtId="41" fontId="6" fillId="0" borderId="0" xfId="8" applyNumberFormat="1" applyFont="1" applyFill="1" applyAlignment="1">
      <alignment vertical="top"/>
    </xf>
    <xf numFmtId="166" fontId="6" fillId="0" borderId="0" xfId="8" applyFont="1" applyFill="1" applyAlignment="1">
      <alignment vertical="top"/>
    </xf>
    <xf numFmtId="0" fontId="6" fillId="2" borderId="1" xfId="5" applyFont="1" applyFill="1" applyBorder="1" applyAlignment="1">
      <alignment horizontal="left"/>
    </xf>
    <xf numFmtId="0" fontId="6" fillId="0" borderId="0" xfId="5" applyFont="1" applyBorder="1" applyAlignment="1">
      <alignment horizontal="center"/>
    </xf>
    <xf numFmtId="41" fontId="6" fillId="2" borderId="4" xfId="5" applyNumberFormat="1" applyFont="1" applyFill="1" applyBorder="1" applyAlignment="1">
      <alignment horizontal="center"/>
    </xf>
    <xf numFmtId="41" fontId="6" fillId="0" borderId="0" xfId="5" applyNumberFormat="1" applyFont="1" applyBorder="1" applyAlignment="1">
      <alignment horizontal="center"/>
    </xf>
    <xf numFmtId="165" fontId="6" fillId="2" borderId="6" xfId="5" applyNumberFormat="1" applyFont="1" applyFill="1" applyBorder="1" applyAlignment="1">
      <alignment horizontal="center"/>
    </xf>
    <xf numFmtId="0" fontId="6" fillId="0" borderId="0" xfId="5" applyFont="1" applyFill="1" applyBorder="1"/>
    <xf numFmtId="0" fontId="5" fillId="2" borderId="2" xfId="5" applyFont="1" applyFill="1" applyBorder="1" applyAlignment="1">
      <alignment horizontal="left"/>
    </xf>
    <xf numFmtId="0" fontId="5" fillId="0" borderId="0" xfId="5" applyFont="1" applyBorder="1" applyAlignment="1">
      <alignment horizontal="center"/>
    </xf>
    <xf numFmtId="41" fontId="5" fillId="2" borderId="7" xfId="5" applyNumberFormat="1" applyFont="1" applyFill="1" applyBorder="1" applyAlignment="1">
      <alignment horizontal="center"/>
    </xf>
    <xf numFmtId="41" fontId="5" fillId="0" borderId="0" xfId="5" applyNumberFormat="1" applyFont="1" applyBorder="1" applyAlignment="1">
      <alignment horizontal="center"/>
    </xf>
    <xf numFmtId="0" fontId="5" fillId="2" borderId="3" xfId="5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41" fontId="3" fillId="2" borderId="9" xfId="5" applyNumberFormat="1" applyFont="1" applyFill="1" applyBorder="1" applyAlignment="1">
      <alignment horizontal="center"/>
    </xf>
    <xf numFmtId="41" fontId="3" fillId="0" borderId="0" xfId="5" applyNumberFormat="1" applyFont="1" applyBorder="1" applyAlignment="1">
      <alignment horizontal="center"/>
    </xf>
    <xf numFmtId="165" fontId="3" fillId="2" borderId="10" xfId="5" applyNumberFormat="1" applyFont="1" applyFill="1" applyBorder="1" applyAlignment="1">
      <alignment horizontal="center"/>
    </xf>
    <xf numFmtId="0" fontId="6" fillId="0" borderId="0" xfId="5" applyFont="1" applyFill="1" applyBorder="1" applyAlignment="1">
      <alignment horizontal="right"/>
    </xf>
    <xf numFmtId="0" fontId="6" fillId="0" borderId="0" xfId="5" applyFont="1" applyFill="1" applyBorder="1" applyAlignment="1">
      <alignment horizontal="center"/>
    </xf>
    <xf numFmtId="41" fontId="6" fillId="0" borderId="0" xfId="5" applyNumberFormat="1" applyFont="1" applyFill="1" applyBorder="1" applyAlignment="1">
      <alignment horizontal="center"/>
    </xf>
    <xf numFmtId="165" fontId="6" fillId="0" borderId="0" xfId="5" applyNumberFormat="1" applyFont="1" applyFill="1" applyBorder="1" applyAlignment="1">
      <alignment horizontal="center"/>
    </xf>
    <xf numFmtId="0" fontId="7" fillId="0" borderId="0" xfId="9" applyFont="1" applyBorder="1" applyAlignment="1">
      <alignment vertical="top"/>
    </xf>
    <xf numFmtId="0" fontId="6" fillId="0" borderId="0" xfId="3" applyFont="1" applyFill="1" applyAlignment="1">
      <alignment vertical="top"/>
    </xf>
    <xf numFmtId="165" fontId="6" fillId="0" borderId="0" xfId="3" applyNumberFormat="1" applyFont="1" applyFill="1" applyAlignment="1">
      <alignment vertical="top"/>
    </xf>
    <xf numFmtId="165" fontId="6" fillId="0" borderId="0" xfId="1" applyNumberFormat="1" applyFont="1" applyFill="1" applyAlignment="1">
      <alignment vertical="top"/>
    </xf>
    <xf numFmtId="41" fontId="6" fillId="0" borderId="0" xfId="3" applyNumberFormat="1" applyFont="1" applyFill="1" applyAlignment="1">
      <alignment vertical="top"/>
    </xf>
    <xf numFmtId="0" fontId="6" fillId="0" borderId="0" xfId="9" applyFont="1" applyFill="1" applyBorder="1" applyAlignment="1">
      <alignment vertical="top"/>
    </xf>
    <xf numFmtId="41" fontId="15" fillId="0" borderId="0" xfId="9" applyNumberFormat="1" applyFont="1" applyBorder="1" applyAlignment="1">
      <alignment horizontal="center" vertical="top"/>
    </xf>
    <xf numFmtId="3" fontId="15" fillId="0" borderId="0" xfId="9" applyNumberFormat="1" applyFont="1" applyFill="1" applyBorder="1" applyAlignment="1">
      <alignment horizontal="center" vertical="top"/>
    </xf>
    <xf numFmtId="165" fontId="15" fillId="0" borderId="0" xfId="9" applyNumberFormat="1" applyFont="1" applyFill="1" applyBorder="1" applyAlignment="1">
      <alignment vertical="top"/>
    </xf>
    <xf numFmtId="0" fontId="15" fillId="0" borderId="0" xfId="9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41" fontId="6" fillId="0" borderId="0" xfId="0" applyNumberFormat="1" applyFont="1" applyFill="1" applyBorder="1" applyAlignment="1">
      <alignment vertical="top"/>
    </xf>
    <xf numFmtId="41" fontId="2" fillId="0" borderId="0" xfId="3" applyNumberFormat="1" applyFont="1" applyFill="1" applyAlignment="1">
      <alignment horizontal="centerContinuous" vertical="top"/>
    </xf>
    <xf numFmtId="165" fontId="2" fillId="0" borderId="0" xfId="3" applyNumberFormat="1" applyFont="1" applyFill="1" applyAlignment="1">
      <alignment horizontal="centerContinuous" vertical="top"/>
    </xf>
    <xf numFmtId="164" fontId="2" fillId="0" borderId="0" xfId="3" applyNumberFormat="1" applyFont="1" applyFill="1" applyAlignment="1">
      <alignment horizontal="center" vertical="top"/>
    </xf>
    <xf numFmtId="41" fontId="2" fillId="0" borderId="0" xfId="3" applyNumberFormat="1" applyFont="1" applyFill="1" applyAlignment="1">
      <alignment horizontal="center" vertical="top"/>
    </xf>
    <xf numFmtId="165" fontId="2" fillId="0" borderId="0" xfId="3" applyNumberFormat="1" applyFont="1" applyFill="1" applyAlignment="1">
      <alignment horizontal="center" vertical="top"/>
    </xf>
    <xf numFmtId="0" fontId="5" fillId="2" borderId="1" xfId="3" applyFont="1" applyFill="1" applyBorder="1" applyAlignment="1">
      <alignment horizontal="center" vertical="top" wrapText="1"/>
    </xf>
    <xf numFmtId="0" fontId="5" fillId="0" borderId="0" xfId="3" applyFont="1" applyFill="1" applyAlignment="1">
      <alignment horizontal="center" vertical="top"/>
    </xf>
    <xf numFmtId="166" fontId="5" fillId="0" borderId="0" xfId="8" applyFont="1" applyFill="1" applyAlignment="1">
      <alignment horizontal="center" vertical="top"/>
    </xf>
    <xf numFmtId="165" fontId="5" fillId="0" borderId="0" xfId="3" applyNumberFormat="1" applyFont="1" applyFill="1" applyAlignment="1">
      <alignment horizontal="center" vertical="top"/>
    </xf>
    <xf numFmtId="0" fontId="5" fillId="0" borderId="0" xfId="3" applyFont="1" applyFill="1" applyAlignment="1"/>
    <xf numFmtId="166" fontId="5" fillId="0" borderId="0" xfId="8" applyFont="1" applyFill="1" applyAlignment="1">
      <alignment horizontal="right"/>
    </xf>
    <xf numFmtId="165" fontId="5" fillId="0" borderId="0" xfId="3" applyNumberFormat="1" applyFont="1" applyFill="1" applyAlignment="1">
      <alignment horizontal="right"/>
    </xf>
    <xf numFmtId="0" fontId="6" fillId="0" borderId="0" xfId="3" applyFont="1" applyFill="1" applyAlignment="1"/>
    <xf numFmtId="0" fontId="5" fillId="0" borderId="0" xfId="3" applyFont="1" applyFill="1" applyAlignment="1">
      <alignment vertical="top"/>
    </xf>
    <xf numFmtId="166" fontId="5" fillId="0" borderId="0" xfId="8" applyFont="1" applyFill="1" applyAlignment="1">
      <alignment horizontal="right" vertical="top"/>
    </xf>
    <xf numFmtId="165" fontId="5" fillId="0" borderId="0" xfId="3" applyNumberFormat="1" applyFont="1" applyFill="1" applyAlignment="1">
      <alignment horizontal="right" vertical="top"/>
    </xf>
    <xf numFmtId="0" fontId="5" fillId="0" borderId="0" xfId="3" applyFont="1" applyFill="1" applyBorder="1" applyAlignment="1">
      <alignment vertical="top" wrapText="1"/>
    </xf>
    <xf numFmtId="41" fontId="5" fillId="0" borderId="0" xfId="8" applyNumberFormat="1" applyFont="1" applyFill="1" applyBorder="1" applyAlignment="1">
      <alignment horizontal="center" vertical="top"/>
    </xf>
    <xf numFmtId="41" fontId="5" fillId="0" borderId="0" xfId="8" applyNumberFormat="1" applyFont="1" applyFill="1" applyAlignment="1">
      <alignment horizontal="center" vertical="top"/>
    </xf>
    <xf numFmtId="165" fontId="5" fillId="0" borderId="0" xfId="1" applyNumberFormat="1" applyFont="1" applyFill="1" applyAlignment="1">
      <alignment horizontal="center" vertical="top"/>
    </xf>
    <xf numFmtId="165" fontId="5" fillId="0" borderId="0" xfId="1" applyNumberFormat="1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/>
    </xf>
    <xf numFmtId="165" fontId="6" fillId="0" borderId="0" xfId="3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41" fontId="6" fillId="0" borderId="0" xfId="0" applyNumberFormat="1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horizontal="center" vertical="top"/>
    </xf>
    <xf numFmtId="41" fontId="5" fillId="0" borderId="0" xfId="0" applyNumberFormat="1" applyFont="1" applyFill="1" applyBorder="1" applyAlignment="1">
      <alignment horizontal="center" vertical="top"/>
    </xf>
    <xf numFmtId="165" fontId="5" fillId="0" borderId="0" xfId="1" applyNumberFormat="1" applyFont="1" applyFill="1" applyAlignment="1">
      <alignment vertical="top"/>
    </xf>
    <xf numFmtId="165" fontId="6" fillId="0" borderId="0" xfId="1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41" fontId="5" fillId="0" borderId="0" xfId="0" applyNumberFormat="1" applyFont="1" applyAlignment="1">
      <alignment horizontal="center" vertical="top"/>
    </xf>
    <xf numFmtId="4" fontId="6" fillId="0" borderId="0" xfId="0" applyNumberFormat="1" applyFont="1" applyFill="1" applyAlignment="1">
      <alignment vertical="top"/>
    </xf>
    <xf numFmtId="165" fontId="6" fillId="0" borderId="0" xfId="0" applyNumberFormat="1" applyFont="1" applyFill="1" applyAlignment="1">
      <alignment vertical="top"/>
    </xf>
    <xf numFmtId="0" fontId="5" fillId="2" borderId="1" xfId="3" applyFont="1" applyFill="1" applyBorder="1" applyAlignment="1">
      <alignment horizontal="left" vertical="top" wrapText="1"/>
    </xf>
    <xf numFmtId="0" fontId="12" fillId="2" borderId="2" xfId="3" applyFont="1" applyFill="1" applyBorder="1" applyAlignment="1">
      <alignment horizontal="left" vertical="top" wrapText="1"/>
    </xf>
    <xf numFmtId="3" fontId="6" fillId="0" borderId="0" xfId="0" applyNumberFormat="1" applyFont="1" applyFill="1" applyAlignment="1">
      <alignment vertical="top"/>
    </xf>
    <xf numFmtId="0" fontId="6" fillId="2" borderId="3" xfId="3" applyFont="1" applyFill="1" applyBorder="1" applyAlignment="1">
      <alignment vertical="top"/>
    </xf>
    <xf numFmtId="166" fontId="5" fillId="0" borderId="0" xfId="8" applyNumberFormat="1" applyFont="1" applyFill="1" applyBorder="1" applyAlignment="1">
      <alignment horizontal="right" vertical="top"/>
    </xf>
    <xf numFmtId="165" fontId="5" fillId="0" borderId="0" xfId="3" applyNumberFormat="1" applyFont="1" applyFill="1" applyBorder="1" applyAlignment="1">
      <alignment horizontal="right" vertical="top"/>
    </xf>
    <xf numFmtId="0" fontId="15" fillId="0" borderId="0" xfId="10" applyFont="1" applyBorder="1" applyAlignment="1">
      <alignment vertical="top"/>
    </xf>
    <xf numFmtId="164" fontId="2" fillId="0" borderId="0" xfId="3" applyNumberFormat="1" applyFont="1" applyAlignment="1">
      <alignment horizontal="centerContinuous" vertical="top"/>
    </xf>
    <xf numFmtId="41" fontId="2" fillId="0" borderId="0" xfId="3" applyNumberFormat="1" applyFont="1" applyAlignment="1">
      <alignment horizontal="centerContinuous" vertical="top"/>
    </xf>
    <xf numFmtId="165" fontId="6" fillId="0" borderId="0" xfId="3" applyNumberFormat="1" applyFont="1" applyAlignment="1">
      <alignment horizontal="centerContinuous" vertical="top"/>
    </xf>
    <xf numFmtId="0" fontId="6" fillId="0" borderId="0" xfId="3" applyFont="1" applyAlignment="1">
      <alignment vertical="top"/>
    </xf>
    <xf numFmtId="164" fontId="2" fillId="0" borderId="0" xfId="3" applyNumberFormat="1" applyFont="1" applyAlignment="1">
      <alignment horizontal="center" vertical="top"/>
    </xf>
    <xf numFmtId="41" fontId="2" fillId="0" borderId="0" xfId="3" applyNumberFormat="1" applyFont="1" applyAlignment="1">
      <alignment horizontal="center" vertical="top"/>
    </xf>
    <xf numFmtId="165" fontId="6" fillId="0" borderId="0" xfId="3" applyNumberFormat="1" applyFont="1" applyAlignment="1">
      <alignment vertical="top"/>
    </xf>
    <xf numFmtId="0" fontId="6" fillId="2" borderId="1" xfId="3" applyFont="1" applyFill="1" applyBorder="1" applyAlignment="1">
      <alignment vertical="top"/>
    </xf>
    <xf numFmtId="0" fontId="5" fillId="0" borderId="0" xfId="3" applyFont="1" applyFill="1" applyBorder="1" applyAlignment="1">
      <alignment horizontal="center" vertical="top"/>
    </xf>
    <xf numFmtId="0" fontId="17" fillId="0" borderId="0" xfId="3" applyFont="1" applyFill="1" applyBorder="1" applyAlignment="1"/>
    <xf numFmtId="166" fontId="17" fillId="0" borderId="0" xfId="8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0" fontId="7" fillId="0" borderId="0" xfId="3" applyFont="1" applyFill="1" applyBorder="1" applyAlignment="1"/>
    <xf numFmtId="0" fontId="5" fillId="0" borderId="0" xfId="3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horizontal="right" vertical="top"/>
    </xf>
    <xf numFmtId="0" fontId="5" fillId="2" borderId="2" xfId="3" applyFont="1" applyFill="1" applyBorder="1" applyAlignment="1">
      <alignment horizontal="left" vertical="top"/>
    </xf>
    <xf numFmtId="0" fontId="5" fillId="2" borderId="3" xfId="3" applyFont="1" applyFill="1" applyBorder="1" applyAlignment="1">
      <alignment horizontal="left" vertical="top"/>
    </xf>
    <xf numFmtId="0" fontId="5" fillId="0" borderId="0" xfId="3" applyFont="1" applyBorder="1" applyAlignment="1">
      <alignment horizontal="left" vertical="top"/>
    </xf>
    <xf numFmtId="165" fontId="6" fillId="0" borderId="0" xfId="3" applyNumberFormat="1" applyFont="1" applyBorder="1" applyAlignment="1">
      <alignment vertical="top"/>
    </xf>
    <xf numFmtId="165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41" fontId="6" fillId="0" borderId="0" xfId="8" applyNumberFormat="1" applyFont="1" applyAlignment="1">
      <alignment vertical="top"/>
    </xf>
    <xf numFmtId="166" fontId="6" fillId="0" borderId="0" xfId="8" applyFont="1" applyAlignment="1">
      <alignment vertical="top"/>
    </xf>
    <xf numFmtId="0" fontId="18" fillId="0" borderId="0" xfId="7" applyFont="1" applyBorder="1" applyAlignment="1">
      <alignment horizontal="centerContinuous" vertical="top"/>
    </xf>
    <xf numFmtId="41" fontId="18" fillId="0" borderId="0" xfId="7" applyNumberFormat="1" applyFont="1" applyBorder="1" applyAlignment="1">
      <alignment horizontal="centerContinuous" vertical="top"/>
    </xf>
    <xf numFmtId="41" fontId="2" fillId="0" borderId="0" xfId="7" applyNumberFormat="1" applyFont="1" applyBorder="1" applyAlignment="1">
      <alignment horizontal="centerContinuous" vertical="top"/>
    </xf>
    <xf numFmtId="0" fontId="6" fillId="0" borderId="0" xfId="7" applyFont="1" applyBorder="1" applyAlignment="1">
      <alignment vertical="top"/>
    </xf>
    <xf numFmtId="41" fontId="16" fillId="0" borderId="0" xfId="7" applyNumberFormat="1" applyFont="1" applyBorder="1" applyAlignment="1">
      <alignment horizontal="centerContinuous" vertical="top"/>
    </xf>
    <xf numFmtId="41" fontId="6" fillId="0" borderId="0" xfId="7" applyNumberFormat="1" applyFont="1" applyBorder="1" applyAlignment="1">
      <alignment horizontal="centerContinuous" vertical="top"/>
    </xf>
    <xf numFmtId="0" fontId="18" fillId="0" borderId="0" xfId="7" applyFont="1" applyBorder="1" applyAlignment="1">
      <alignment vertical="top"/>
    </xf>
    <xf numFmtId="41" fontId="16" fillId="0" borderId="0" xfId="7" applyNumberFormat="1" applyFont="1" applyBorder="1" applyAlignment="1">
      <alignment vertical="top"/>
    </xf>
    <xf numFmtId="41" fontId="6" fillId="0" borderId="0" xfId="7" applyNumberFormat="1" applyFont="1" applyBorder="1" applyAlignment="1">
      <alignment vertical="top"/>
    </xf>
    <xf numFmtId="0" fontId="5" fillId="2" borderId="1" xfId="7" applyFont="1" applyFill="1" applyBorder="1" applyAlignment="1">
      <alignment vertical="top"/>
    </xf>
    <xf numFmtId="0" fontId="5" fillId="0" borderId="0" xfId="7" applyFont="1" applyFill="1" applyBorder="1" applyAlignment="1">
      <alignment vertical="top"/>
    </xf>
    <xf numFmtId="0" fontId="13" fillId="0" borderId="0" xfId="7" applyFont="1" applyFill="1" applyBorder="1" applyAlignment="1">
      <alignment horizontal="left" vertical="top"/>
    </xf>
    <xf numFmtId="0" fontId="13" fillId="0" borderId="0" xfId="7" applyFont="1" applyFill="1" applyBorder="1" applyAlignment="1">
      <alignment horizontal="center"/>
    </xf>
    <xf numFmtId="0" fontId="13" fillId="0" borderId="0" xfId="7" applyFont="1" applyFill="1" applyBorder="1" applyAlignment="1">
      <alignment horizontal="right"/>
    </xf>
    <xf numFmtId="165" fontId="13" fillId="2" borderId="8" xfId="7" applyNumberFormat="1" applyFont="1" applyFill="1" applyBorder="1" applyAlignment="1">
      <alignment horizontal="right" wrapText="1"/>
    </xf>
    <xf numFmtId="0" fontId="5" fillId="0" borderId="0" xfId="7" applyFont="1" applyFill="1" applyBorder="1" applyAlignment="1"/>
    <xf numFmtId="0" fontId="16" fillId="0" borderId="0" xfId="7" applyFont="1" applyBorder="1" applyAlignment="1">
      <alignment vertical="top"/>
    </xf>
    <xf numFmtId="0" fontId="13" fillId="0" borderId="0" xfId="7" applyFont="1" applyFill="1" applyBorder="1" applyAlignment="1">
      <alignment vertical="top"/>
    </xf>
    <xf numFmtId="166" fontId="13" fillId="0" borderId="0" xfId="7" applyNumberFormat="1" applyFont="1" applyFill="1" applyBorder="1" applyAlignment="1">
      <alignment horizontal="right" vertical="top"/>
    </xf>
    <xf numFmtId="0" fontId="13" fillId="2" borderId="2" xfId="7" applyFont="1" applyFill="1" applyBorder="1" applyAlignment="1">
      <alignment vertical="top"/>
    </xf>
    <xf numFmtId="0" fontId="16" fillId="0" borderId="0" xfId="7" applyFont="1" applyFill="1" applyBorder="1" applyAlignment="1">
      <alignment vertical="top"/>
    </xf>
    <xf numFmtId="0" fontId="16" fillId="2" borderId="3" xfId="7" applyFont="1" applyFill="1" applyBorder="1" applyAlignment="1">
      <alignment vertical="top"/>
    </xf>
    <xf numFmtId="0" fontId="6" fillId="0" borderId="0" xfId="7" applyFont="1" applyFill="1" applyBorder="1" applyAlignment="1">
      <alignment vertical="top"/>
    </xf>
    <xf numFmtId="0" fontId="15" fillId="0" borderId="0" xfId="9" applyFont="1" applyBorder="1" applyAlignment="1">
      <alignment vertical="top"/>
    </xf>
    <xf numFmtId="3" fontId="15" fillId="0" borderId="0" xfId="9" applyNumberFormat="1" applyFont="1" applyBorder="1" applyAlignment="1">
      <alignment horizontal="center" vertical="top"/>
    </xf>
    <xf numFmtId="41" fontId="16" fillId="0" borderId="0" xfId="7" applyNumberFormat="1" applyFont="1" applyBorder="1" applyAlignment="1">
      <alignment horizontal="center" vertical="top"/>
    </xf>
    <xf numFmtId="41" fontId="6" fillId="0" borderId="0" xfId="7" applyNumberFormat="1" applyFont="1" applyBorder="1" applyAlignment="1">
      <alignment horizontal="center" vertical="top"/>
    </xf>
    <xf numFmtId="0" fontId="18" fillId="0" borderId="0" xfId="7" applyFont="1" applyAlignment="1">
      <alignment horizontal="centerContinuous"/>
    </xf>
    <xf numFmtId="41" fontId="18" fillId="0" borderId="0" xfId="7" applyNumberFormat="1" applyFont="1" applyBorder="1" applyAlignment="1">
      <alignment horizontal="centerContinuous"/>
    </xf>
    <xf numFmtId="0" fontId="18" fillId="0" borderId="0" xfId="7" applyFont="1" applyBorder="1" applyAlignment="1">
      <alignment horizontal="centerContinuous"/>
    </xf>
    <xf numFmtId="41" fontId="2" fillId="0" borderId="0" xfId="7" applyNumberFormat="1" applyFont="1" applyBorder="1" applyAlignment="1">
      <alignment horizontal="centerContinuous"/>
    </xf>
    <xf numFmtId="0" fontId="6" fillId="0" borderId="0" xfId="7" applyFont="1"/>
    <xf numFmtId="41" fontId="16" fillId="0" borderId="0" xfId="7" applyNumberFormat="1" applyFont="1" applyBorder="1" applyAlignment="1">
      <alignment horizontal="centerContinuous"/>
    </xf>
    <xf numFmtId="41" fontId="6" fillId="0" borderId="0" xfId="7" applyNumberFormat="1" applyFont="1" applyBorder="1" applyAlignment="1">
      <alignment horizontal="centerContinuous"/>
    </xf>
    <xf numFmtId="0" fontId="18" fillId="0" borderId="0" xfId="7" applyFont="1" applyAlignment="1"/>
    <xf numFmtId="41" fontId="16" fillId="0" borderId="0" xfId="7" applyNumberFormat="1" applyFont="1" applyBorder="1" applyAlignment="1"/>
    <xf numFmtId="0" fontId="18" fillId="0" borderId="0" xfId="7" applyFont="1" applyBorder="1" applyAlignment="1"/>
    <xf numFmtId="41" fontId="6" fillId="0" borderId="0" xfId="7" applyNumberFormat="1" applyFont="1" applyBorder="1" applyAlignment="1"/>
    <xf numFmtId="0" fontId="13" fillId="2" borderId="1" xfId="7" applyFont="1" applyFill="1" applyBorder="1" applyAlignment="1">
      <alignment horizontal="center"/>
    </xf>
    <xf numFmtId="0" fontId="13" fillId="0" borderId="0" xfId="7" applyFont="1" applyFill="1" applyBorder="1" applyAlignment="1">
      <alignment horizontal="left"/>
    </xf>
    <xf numFmtId="0" fontId="5" fillId="0" borderId="0" xfId="7" applyFont="1" applyFill="1"/>
    <xf numFmtId="0" fontId="6" fillId="0" borderId="0" xfId="7" applyFont="1" applyFill="1"/>
    <xf numFmtId="0" fontId="16" fillId="2" borderId="1" xfId="7" applyFont="1" applyFill="1" applyBorder="1"/>
    <xf numFmtId="0" fontId="16" fillId="0" borderId="0" xfId="7" applyFont="1" applyFill="1"/>
    <xf numFmtId="166" fontId="16" fillId="0" borderId="0" xfId="7" applyNumberFormat="1" applyFont="1" applyFill="1" applyAlignment="1">
      <alignment horizontal="right"/>
    </xf>
    <xf numFmtId="0" fontId="13" fillId="2" borderId="2" xfId="7" applyFont="1" applyFill="1" applyBorder="1" applyAlignment="1">
      <alignment horizontal="left"/>
    </xf>
    <xf numFmtId="0" fontId="13" fillId="0" borderId="0" xfId="7" applyFont="1" applyFill="1"/>
    <xf numFmtId="166" fontId="13" fillId="0" borderId="0" xfId="7" applyNumberFormat="1" applyFont="1" applyFill="1" applyAlignment="1">
      <alignment horizontal="right"/>
    </xf>
    <xf numFmtId="0" fontId="16" fillId="2" borderId="3" xfId="7" applyFont="1" applyFill="1" applyBorder="1"/>
    <xf numFmtId="0" fontId="16" fillId="0" borderId="0" xfId="7" applyFont="1"/>
    <xf numFmtId="41" fontId="16" fillId="0" borderId="0" xfId="7" applyNumberFormat="1" applyFont="1"/>
    <xf numFmtId="41" fontId="6" fillId="0" borderId="0" xfId="7" applyNumberFormat="1" applyFont="1"/>
    <xf numFmtId="41" fontId="2" fillId="0" borderId="0" xfId="2" applyNumberFormat="1" applyFont="1" applyFill="1" applyBorder="1" applyAlignment="1">
      <alignment horizontal="centerContinuous" vertical="top"/>
    </xf>
    <xf numFmtId="167" fontId="2" fillId="0" borderId="0" xfId="2" applyNumberFormat="1" applyFont="1" applyFill="1" applyBorder="1" applyAlignment="1">
      <alignment horizontal="centerContinuous" vertical="top"/>
    </xf>
    <xf numFmtId="0" fontId="6" fillId="0" borderId="0" xfId="2" applyFont="1" applyFill="1" applyBorder="1" applyAlignment="1">
      <alignment vertical="top"/>
    </xf>
    <xf numFmtId="41" fontId="3" fillId="0" borderId="0" xfId="2" applyNumberFormat="1" applyFont="1" applyFill="1" applyBorder="1" applyAlignment="1">
      <alignment horizontal="centerContinuous" vertical="top"/>
    </xf>
    <xf numFmtId="167" fontId="6" fillId="0" borderId="0" xfId="2" applyNumberFormat="1" applyFont="1" applyFill="1" applyBorder="1" applyAlignment="1">
      <alignment horizontal="centerContinuous" vertical="top"/>
    </xf>
    <xf numFmtId="41" fontId="6" fillId="0" borderId="0" xfId="2" applyNumberFormat="1" applyFont="1" applyFill="1" applyBorder="1" applyAlignment="1">
      <alignment vertical="top"/>
    </xf>
    <xf numFmtId="167" fontId="6" fillId="0" borderId="0" xfId="2" applyNumberFormat="1" applyFont="1" applyFill="1" applyBorder="1" applyAlignment="1">
      <alignment vertical="top"/>
    </xf>
    <xf numFmtId="0" fontId="5" fillId="2" borderId="1" xfId="2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/>
    <xf numFmtId="0" fontId="6" fillId="0" borderId="0" xfId="6" applyFont="1" applyFill="1" applyBorder="1" applyAlignment="1">
      <alignment vertical="top"/>
    </xf>
    <xf numFmtId="41" fontId="6" fillId="0" borderId="0" xfId="6" applyNumberFormat="1" applyFont="1" applyFill="1" applyBorder="1" applyAlignment="1">
      <alignment vertical="top"/>
    </xf>
    <xf numFmtId="167" fontId="6" fillId="0" borderId="0" xfId="6" applyNumberFormat="1" applyFont="1" applyFill="1" applyBorder="1" applyAlignment="1">
      <alignment vertical="top"/>
    </xf>
    <xf numFmtId="0" fontId="6" fillId="2" borderId="1" xfId="6" applyFont="1" applyFill="1" applyBorder="1" applyAlignment="1">
      <alignment horizontal="right" vertical="top"/>
    </xf>
    <xf numFmtId="0" fontId="6" fillId="0" borderId="0" xfId="6" applyFont="1" applyFill="1" applyBorder="1" applyAlignment="1">
      <alignment horizontal="right" vertical="top"/>
    </xf>
    <xf numFmtId="167" fontId="5" fillId="0" borderId="0" xfId="6" applyNumberFormat="1" applyFont="1" applyFill="1" applyBorder="1" applyAlignment="1">
      <alignment horizontal="centerContinuous" vertical="top"/>
    </xf>
    <xf numFmtId="0" fontId="5" fillId="2" borderId="2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right" vertical="top"/>
    </xf>
    <xf numFmtId="3" fontId="13" fillId="0" borderId="0" xfId="7" applyNumberFormat="1" applyFont="1" applyFill="1" applyBorder="1" applyAlignment="1">
      <alignment horizontal="right"/>
    </xf>
    <xf numFmtId="0" fontId="6" fillId="2" borderId="3" xfId="6" applyFont="1" applyFill="1" applyBorder="1" applyAlignment="1">
      <alignment vertical="top"/>
    </xf>
    <xf numFmtId="3" fontId="5" fillId="0" borderId="0" xfId="8" applyNumberFormat="1" applyFont="1" applyFill="1" applyBorder="1" applyAlignment="1">
      <alignment horizontal="right" vertical="top"/>
    </xf>
    <xf numFmtId="41" fontId="15" fillId="0" borderId="0" xfId="9" applyNumberFormat="1" applyFont="1" applyFill="1" applyBorder="1" applyAlignment="1">
      <alignment horizontal="center" vertical="top"/>
    </xf>
    <xf numFmtId="167" fontId="15" fillId="0" borderId="0" xfId="9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Continuous"/>
    </xf>
    <xf numFmtId="41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0" fontId="6" fillId="0" borderId="0" xfId="0" applyFont="1"/>
    <xf numFmtId="164" fontId="2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41" fontId="6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4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/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1" fontId="5" fillId="2" borderId="9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6" fillId="2" borderId="4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1" fontId="5" fillId="2" borderId="7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1" fontId="6" fillId="2" borderId="9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41" fontId="13" fillId="2" borderId="2" xfId="7" applyNumberFormat="1" applyFont="1" applyFill="1" applyBorder="1" applyAlignment="1">
      <alignment horizontal="right" wrapText="1"/>
    </xf>
    <xf numFmtId="0" fontId="6" fillId="0" borderId="0" xfId="5" applyFont="1" applyFill="1" applyBorder="1" applyAlignment="1">
      <alignment horizontal="left" vertical="center" wrapText="1"/>
    </xf>
    <xf numFmtId="0" fontId="6" fillId="0" borderId="0" xfId="5" applyFont="1" applyFill="1" applyBorder="1" applyAlignment="1">
      <alignment horizontal="center" vertical="center"/>
    </xf>
    <xf numFmtId="41" fontId="6" fillId="0" borderId="0" xfId="8" applyNumberFormat="1" applyFont="1" applyFill="1" applyAlignment="1">
      <alignment horizontal="center" vertical="center"/>
    </xf>
    <xf numFmtId="165" fontId="6" fillId="0" borderId="0" xfId="8" applyNumberFormat="1" applyFont="1" applyFill="1" applyAlignment="1">
      <alignment horizontal="center" vertical="center"/>
    </xf>
    <xf numFmtId="166" fontId="6" fillId="0" borderId="0" xfId="8" applyFont="1" applyFill="1" applyAlignment="1">
      <alignment vertical="center"/>
    </xf>
    <xf numFmtId="0" fontId="6" fillId="0" borderId="0" xfId="5" applyFont="1" applyFill="1" applyBorder="1" applyAlignment="1">
      <alignment vertical="center"/>
    </xf>
    <xf numFmtId="0" fontId="6" fillId="0" borderId="0" xfId="5" applyFont="1" applyFill="1" applyBorder="1" applyAlignment="1">
      <alignment horizontal="left" vertical="center"/>
    </xf>
    <xf numFmtId="165" fontId="6" fillId="0" borderId="0" xfId="6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Border="1" applyAlignment="1">
      <alignment horizontal="left" vertical="center"/>
    </xf>
    <xf numFmtId="41" fontId="6" fillId="0" borderId="0" xfId="3" applyNumberFormat="1" applyFont="1" applyFill="1" applyBorder="1" applyAlignment="1">
      <alignment horizontal="center" vertical="center"/>
    </xf>
    <xf numFmtId="166" fontId="6" fillId="0" borderId="0" xfId="8" applyNumberFormat="1" applyFont="1" applyFill="1" applyBorder="1" applyAlignment="1">
      <alignment vertical="center"/>
    </xf>
    <xf numFmtId="165" fontId="6" fillId="0" borderId="0" xfId="3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 wrapText="1"/>
    </xf>
    <xf numFmtId="166" fontId="6" fillId="0" borderId="0" xfId="3" applyNumberFormat="1" applyFont="1" applyFill="1" applyBorder="1" applyAlignment="1">
      <alignment horizontal="center" vertical="center"/>
    </xf>
    <xf numFmtId="165" fontId="6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top"/>
    </xf>
    <xf numFmtId="0" fontId="16" fillId="0" borderId="0" xfId="7" applyFont="1" applyBorder="1" applyAlignment="1">
      <alignment vertical="center" wrapText="1"/>
    </xf>
    <xf numFmtId="0" fontId="16" fillId="0" borderId="0" xfId="7" applyFont="1" applyBorder="1" applyAlignment="1">
      <alignment vertical="center"/>
    </xf>
    <xf numFmtId="0" fontId="6" fillId="0" borderId="0" xfId="7" applyFont="1" applyBorder="1" applyAlignment="1">
      <alignment vertical="center"/>
    </xf>
    <xf numFmtId="3" fontId="6" fillId="0" borderId="0" xfId="0" applyNumberFormat="1" applyFont="1" applyBorder="1" applyAlignment="1">
      <alignment horizontal="left" vertical="center" wrapText="1"/>
    </xf>
    <xf numFmtId="0" fontId="16" fillId="0" borderId="0" xfId="7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6" applyFont="1" applyFill="1" applyBorder="1" applyAlignment="1">
      <alignment vertical="center" wrapText="1"/>
    </xf>
    <xf numFmtId="0" fontId="6" fillId="0" borderId="0" xfId="6" applyFont="1" applyFill="1" applyBorder="1" applyAlignment="1">
      <alignment vertical="center"/>
    </xf>
    <xf numFmtId="41" fontId="6" fillId="0" borderId="0" xfId="5" applyNumberFormat="1" applyFont="1" applyFill="1" applyAlignment="1">
      <alignment horizontal="center"/>
    </xf>
    <xf numFmtId="165" fontId="6" fillId="0" borderId="0" xfId="5" applyNumberFormat="1" applyFont="1" applyFill="1" applyAlignment="1">
      <alignment horizontal="center"/>
    </xf>
    <xf numFmtId="0" fontId="6" fillId="0" borderId="0" xfId="5" applyFont="1" applyFill="1" applyAlignment="1">
      <alignment horizontal="center"/>
    </xf>
    <xf numFmtId="165" fontId="5" fillId="2" borderId="10" xfId="8" applyNumberFormat="1" applyFont="1" applyFill="1" applyBorder="1" applyAlignment="1">
      <alignment horizontal="right" vertical="top"/>
    </xf>
    <xf numFmtId="165" fontId="5" fillId="2" borderId="8" xfId="8" applyNumberFormat="1" applyFont="1" applyFill="1" applyBorder="1" applyAlignment="1">
      <alignment horizontal="center" vertical="top"/>
    </xf>
    <xf numFmtId="165" fontId="5" fillId="2" borderId="1" xfId="6" applyNumberFormat="1" applyFont="1" applyFill="1" applyBorder="1" applyAlignment="1">
      <alignment horizontal="center" wrapText="1"/>
    </xf>
    <xf numFmtId="165" fontId="5" fillId="2" borderId="2" xfId="6" applyNumberFormat="1" applyFont="1" applyFill="1" applyBorder="1" applyAlignment="1">
      <alignment horizontal="right" wrapText="1"/>
    </xf>
    <xf numFmtId="165" fontId="5" fillId="2" borderId="3" xfId="6" applyNumberFormat="1" applyFont="1" applyFill="1" applyBorder="1" applyAlignment="1">
      <alignment horizontal="right"/>
    </xf>
    <xf numFmtId="165" fontId="6" fillId="2" borderId="1" xfId="5" applyNumberFormat="1" applyFont="1" applyFill="1" applyBorder="1" applyAlignment="1">
      <alignment horizontal="center"/>
    </xf>
    <xf numFmtId="165" fontId="5" fillId="2" borderId="2" xfId="6" applyNumberFormat="1" applyFont="1" applyFill="1" applyBorder="1" applyAlignment="1">
      <alignment horizontal="center"/>
    </xf>
    <xf numFmtId="165" fontId="3" fillId="2" borderId="3" xfId="5" applyNumberFormat="1" applyFont="1" applyFill="1" applyBorder="1" applyAlignment="1">
      <alignment horizontal="center"/>
    </xf>
    <xf numFmtId="165" fontId="6" fillId="0" borderId="5" xfId="5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Continuous" vertical="top"/>
    </xf>
    <xf numFmtId="165" fontId="5" fillId="2" borderId="2" xfId="0" applyNumberFormat="1" applyFont="1" applyFill="1" applyBorder="1" applyAlignment="1">
      <alignment horizontal="center"/>
    </xf>
    <xf numFmtId="41" fontId="5" fillId="2" borderId="3" xfId="8" applyNumberFormat="1" applyFont="1" applyFill="1" applyBorder="1" applyAlignment="1">
      <alignment horizontal="right" vertical="top"/>
    </xf>
    <xf numFmtId="41" fontId="5" fillId="2" borderId="2" xfId="7" applyNumberFormat="1" applyFont="1" applyFill="1" applyBorder="1" applyAlignment="1">
      <alignment horizontal="right" wrapText="1"/>
    </xf>
    <xf numFmtId="165" fontId="5" fillId="2" borderId="1" xfId="1" applyNumberFormat="1" applyFont="1" applyFill="1" applyBorder="1" applyAlignment="1">
      <alignment horizontal="centerContinuous" vertical="top"/>
    </xf>
    <xf numFmtId="165" fontId="5" fillId="2" borderId="2" xfId="8" applyNumberFormat="1" applyFont="1" applyFill="1" applyBorder="1" applyAlignment="1">
      <alignment horizontal="right" wrapText="1"/>
    </xf>
    <xf numFmtId="165" fontId="5" fillId="2" borderId="3" xfId="1" applyNumberFormat="1" applyFont="1" applyFill="1" applyBorder="1" applyAlignment="1">
      <alignment horizontal="right" vertical="top"/>
    </xf>
    <xf numFmtId="41" fontId="6" fillId="2" borderId="1" xfId="0" applyNumberFormat="1" applyFont="1" applyFill="1" applyBorder="1" applyAlignment="1">
      <alignment horizontal="center" vertical="top"/>
    </xf>
    <xf numFmtId="41" fontId="5" fillId="2" borderId="2" xfId="0" applyNumberFormat="1" applyFont="1" applyFill="1" applyBorder="1" applyAlignment="1">
      <alignment horizontal="center" vertical="top"/>
    </xf>
    <xf numFmtId="41" fontId="6" fillId="2" borderId="3" xfId="8" applyNumberFormat="1" applyFont="1" applyFill="1" applyBorder="1" applyAlignment="1">
      <alignment horizontal="center" vertical="top"/>
    </xf>
    <xf numFmtId="165" fontId="6" fillId="2" borderId="1" xfId="0" applyNumberFormat="1" applyFont="1" applyFill="1" applyBorder="1" applyAlignment="1">
      <alignment horizontal="center" vertical="top"/>
    </xf>
    <xf numFmtId="165" fontId="5" fillId="2" borderId="2" xfId="1" applyNumberFormat="1" applyFont="1" applyFill="1" applyBorder="1" applyAlignment="1">
      <alignment vertical="top"/>
    </xf>
    <xf numFmtId="165" fontId="6" fillId="2" borderId="3" xfId="1" applyNumberFormat="1" applyFont="1" applyFill="1" applyBorder="1" applyAlignment="1">
      <alignment vertical="top"/>
    </xf>
    <xf numFmtId="165" fontId="6" fillId="2" borderId="1" xfId="3" applyNumberFormat="1" applyFont="1" applyFill="1" applyBorder="1" applyAlignment="1">
      <alignment vertical="top"/>
    </xf>
    <xf numFmtId="165" fontId="5" fillId="2" borderId="2" xfId="3" applyNumberFormat="1" applyFont="1" applyFill="1" applyBorder="1" applyAlignment="1">
      <alignment horizontal="right" wrapText="1"/>
    </xf>
    <xf numFmtId="165" fontId="5" fillId="2" borderId="3" xfId="3" applyNumberFormat="1" applyFont="1" applyFill="1" applyBorder="1" applyAlignment="1">
      <alignment horizontal="right" vertical="top"/>
    </xf>
    <xf numFmtId="41" fontId="5" fillId="2" borderId="1" xfId="8" applyNumberFormat="1" applyFont="1" applyFill="1" applyBorder="1" applyAlignment="1">
      <alignment horizontal="center" vertical="top"/>
    </xf>
    <xf numFmtId="41" fontId="5" fillId="2" borderId="2" xfId="8" applyNumberFormat="1" applyFont="1" applyFill="1" applyBorder="1" applyAlignment="1">
      <alignment horizontal="center" vertical="top"/>
    </xf>
    <xf numFmtId="41" fontId="5" fillId="2" borderId="3" xfId="8" applyNumberFormat="1" applyFont="1" applyFill="1" applyBorder="1" applyAlignment="1">
      <alignment horizontal="center" vertical="top"/>
    </xf>
    <xf numFmtId="165" fontId="6" fillId="2" borderId="1" xfId="3" applyNumberFormat="1" applyFont="1" applyFill="1" applyBorder="1" applyAlignment="1">
      <alignment horizontal="center" vertical="top"/>
    </xf>
    <xf numFmtId="165" fontId="5" fillId="2" borderId="2" xfId="1" applyNumberFormat="1" applyFont="1" applyFill="1" applyBorder="1" applyAlignment="1">
      <alignment horizontal="center" vertical="top"/>
    </xf>
    <xf numFmtId="165" fontId="6" fillId="2" borderId="3" xfId="3" applyNumberFormat="1" applyFont="1" applyFill="1" applyBorder="1" applyAlignment="1">
      <alignment horizontal="center" vertical="top"/>
    </xf>
    <xf numFmtId="41" fontId="13" fillId="2" borderId="1" xfId="7" applyNumberFormat="1" applyFont="1" applyFill="1" applyBorder="1" applyAlignment="1">
      <alignment horizontal="center" vertical="top"/>
    </xf>
    <xf numFmtId="41" fontId="13" fillId="2" borderId="2" xfId="7" applyNumberFormat="1" applyFont="1" applyFill="1" applyBorder="1" applyAlignment="1">
      <alignment horizontal="center" vertical="top"/>
    </xf>
    <xf numFmtId="41" fontId="16" fillId="2" borderId="3" xfId="7" applyNumberFormat="1" applyFont="1" applyFill="1" applyBorder="1" applyAlignment="1">
      <alignment horizontal="center" vertical="top"/>
    </xf>
    <xf numFmtId="41" fontId="5" fillId="2" borderId="1" xfId="7" applyNumberFormat="1" applyFont="1" applyFill="1" applyBorder="1" applyAlignment="1">
      <alignment horizontal="center" vertical="top"/>
    </xf>
    <xf numFmtId="41" fontId="5" fillId="2" borderId="2" xfId="7" applyNumberFormat="1" applyFont="1" applyFill="1" applyBorder="1" applyAlignment="1">
      <alignment horizontal="center" vertical="top"/>
    </xf>
    <xf numFmtId="41" fontId="6" fillId="2" borderId="3" xfId="7" applyNumberFormat="1" applyFont="1" applyFill="1" applyBorder="1" applyAlignment="1">
      <alignment horizontal="center" vertical="top"/>
    </xf>
    <xf numFmtId="41" fontId="5" fillId="2" borderId="3" xfId="8" applyNumberFormat="1" applyFont="1" applyFill="1" applyBorder="1" applyAlignment="1">
      <alignment horizontal="right"/>
    </xf>
    <xf numFmtId="41" fontId="16" fillId="2" borderId="1" xfId="7" applyNumberFormat="1" applyFont="1" applyFill="1" applyBorder="1" applyAlignment="1">
      <alignment horizontal="center"/>
    </xf>
    <xf numFmtId="41" fontId="13" fillId="2" borderId="2" xfId="7" applyNumberFormat="1" applyFont="1" applyFill="1" applyBorder="1" applyAlignment="1">
      <alignment horizontal="center"/>
    </xf>
    <xf numFmtId="41" fontId="16" fillId="2" borderId="3" xfId="7" applyNumberFormat="1" applyFont="1" applyFill="1" applyBorder="1"/>
    <xf numFmtId="41" fontId="6" fillId="2" borderId="1" xfId="7" applyNumberFormat="1" applyFont="1" applyFill="1" applyBorder="1" applyAlignment="1">
      <alignment horizontal="center"/>
    </xf>
    <xf numFmtId="41" fontId="5" fillId="2" borderId="2" xfId="7" applyNumberFormat="1" applyFont="1" applyFill="1" applyBorder="1" applyAlignment="1">
      <alignment horizontal="center"/>
    </xf>
    <xf numFmtId="41" fontId="6" fillId="2" borderId="3" xfId="7" applyNumberFormat="1" applyFont="1" applyFill="1" applyBorder="1"/>
    <xf numFmtId="3" fontId="13" fillId="0" borderId="8" xfId="7" applyNumberFormat="1" applyFont="1" applyFill="1" applyBorder="1" applyAlignment="1">
      <alignment horizontal="right"/>
    </xf>
    <xf numFmtId="3" fontId="5" fillId="0" borderId="8" xfId="8" applyNumberFormat="1" applyFont="1" applyFill="1" applyBorder="1" applyAlignment="1">
      <alignment horizontal="right" vertical="top"/>
    </xf>
    <xf numFmtId="41" fontId="6" fillId="2" borderId="1" xfId="6" applyNumberFormat="1" applyFont="1" applyFill="1" applyBorder="1" applyAlignment="1">
      <alignment horizontal="center" vertical="top"/>
    </xf>
    <xf numFmtId="41" fontId="5" fillId="2" borderId="2" xfId="2" applyNumberFormat="1" applyFont="1" applyFill="1" applyBorder="1" applyAlignment="1">
      <alignment horizontal="center" vertical="top"/>
    </xf>
    <xf numFmtId="41" fontId="6" fillId="2" borderId="3" xfId="6" applyNumberFormat="1" applyFont="1" applyFill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horizontal="right" wrapText="1"/>
    </xf>
    <xf numFmtId="165" fontId="5" fillId="2" borderId="3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41" fontId="5" fillId="0" borderId="0" xfId="8" applyNumberFormat="1" applyFont="1" applyFill="1" applyAlignment="1">
      <alignment horizontal="center" vertical="center"/>
    </xf>
    <xf numFmtId="4" fontId="5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7" fillId="0" borderId="0" xfId="5" applyFont="1" applyFill="1"/>
    <xf numFmtId="0" fontId="7" fillId="0" borderId="0" xfId="5" applyFont="1" applyFill="1" applyAlignment="1">
      <alignment horizontal="left"/>
    </xf>
    <xf numFmtId="0" fontId="11" fillId="0" borderId="0" xfId="10"/>
    <xf numFmtId="0" fontId="2" fillId="2" borderId="1" xfId="6" applyFont="1" applyFill="1" applyBorder="1" applyAlignment="1">
      <alignment horizontal="center"/>
    </xf>
    <xf numFmtId="0" fontId="2" fillId="2" borderId="4" xfId="6" applyFont="1" applyFill="1" applyBorder="1" applyAlignment="1">
      <alignment horizontal="center"/>
    </xf>
    <xf numFmtId="0" fontId="2" fillId="2" borderId="6" xfId="6" applyFont="1" applyFill="1" applyBorder="1" applyAlignment="1">
      <alignment horizontal="center"/>
    </xf>
    <xf numFmtId="0" fontId="5" fillId="2" borderId="2" xfId="6" applyFont="1" applyFill="1" applyBorder="1" applyAlignment="1">
      <alignment horizontal="left" wrapText="1"/>
    </xf>
    <xf numFmtId="0" fontId="5" fillId="2" borderId="3" xfId="6" applyFont="1" applyFill="1" applyBorder="1" applyAlignment="1">
      <alignment horizontal="left" wrapText="1"/>
    </xf>
    <xf numFmtId="164" fontId="5" fillId="2" borderId="2" xfId="3" applyNumberFormat="1" applyFont="1" applyFill="1" applyBorder="1" applyAlignment="1">
      <alignment horizontal="left" wrapText="1"/>
    </xf>
    <xf numFmtId="164" fontId="5" fillId="2" borderId="3" xfId="3" applyNumberFormat="1" applyFont="1" applyFill="1" applyBorder="1" applyAlignment="1">
      <alignment horizontal="left" wrapText="1"/>
    </xf>
    <xf numFmtId="0" fontId="5" fillId="2" borderId="2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left"/>
    </xf>
    <xf numFmtId="0" fontId="13" fillId="2" borderId="2" xfId="7" applyFont="1" applyFill="1" applyBorder="1" applyAlignment="1">
      <alignment horizontal="left"/>
    </xf>
    <xf numFmtId="0" fontId="13" fillId="2" borderId="3" xfId="7" applyFont="1" applyFill="1" applyBorder="1" applyAlignment="1">
      <alignment horizontal="left"/>
    </xf>
    <xf numFmtId="0" fontId="13" fillId="2" borderId="2" xfId="7" applyFont="1" applyFill="1" applyBorder="1" applyAlignment="1">
      <alignment horizontal="left" wrapText="1"/>
    </xf>
    <xf numFmtId="0" fontId="13" fillId="2" borderId="3" xfId="7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3" xfId="2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</cellXfs>
  <cellStyles count="11">
    <cellStyle name="Comma [0]_SGTHEMES_SUR_Y3" xfId="8"/>
    <cellStyle name="Normal" xfId="0" builtinId="0"/>
    <cellStyle name="Normal_AREA_final2" xfId="6"/>
    <cellStyle name="Normal_DFAWARD" xfId="4"/>
    <cellStyle name="Normal_INSTITUTION_print4i_1999" xfId="9"/>
    <cellStyle name="Normal_S2CMTL" xfId="10"/>
    <cellStyle name="Normal_S2DISC" xfId="7"/>
    <cellStyle name="Normal_S2GENDR" xfId="5"/>
    <cellStyle name="Normal_S3DISC" xfId="2"/>
    <cellStyle name="Normal_S3RANK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22" sqref="C22"/>
    </sheetView>
  </sheetViews>
  <sheetFormatPr defaultRowHeight="15" x14ac:dyDescent="0.3"/>
  <cols>
    <col min="1" max="1" width="14.28515625" style="27" customWidth="1"/>
    <col min="2" max="2" width="1.42578125" style="23" customWidth="1"/>
    <col min="3" max="3" width="139.5703125" style="24" customWidth="1"/>
    <col min="4" max="4" width="1.42578125" style="12" customWidth="1"/>
    <col min="5" max="256" width="9.140625" style="12"/>
    <col min="257" max="257" width="14.28515625" style="12" customWidth="1"/>
    <col min="258" max="258" width="1.42578125" style="12" customWidth="1"/>
    <col min="259" max="259" width="122.28515625" style="12" customWidth="1"/>
    <col min="260" max="260" width="1.42578125" style="12" customWidth="1"/>
    <col min="261" max="512" width="9.140625" style="12"/>
    <col min="513" max="513" width="14.28515625" style="12" customWidth="1"/>
    <col min="514" max="514" width="1.42578125" style="12" customWidth="1"/>
    <col min="515" max="515" width="122.28515625" style="12" customWidth="1"/>
    <col min="516" max="516" width="1.42578125" style="12" customWidth="1"/>
    <col min="517" max="768" width="9.140625" style="12"/>
    <col min="769" max="769" width="14.28515625" style="12" customWidth="1"/>
    <col min="770" max="770" width="1.42578125" style="12" customWidth="1"/>
    <col min="771" max="771" width="122.28515625" style="12" customWidth="1"/>
    <col min="772" max="772" width="1.42578125" style="12" customWidth="1"/>
    <col min="773" max="1024" width="9.140625" style="12"/>
    <col min="1025" max="1025" width="14.28515625" style="12" customWidth="1"/>
    <col min="1026" max="1026" width="1.42578125" style="12" customWidth="1"/>
    <col min="1027" max="1027" width="122.28515625" style="12" customWidth="1"/>
    <col min="1028" max="1028" width="1.42578125" style="12" customWidth="1"/>
    <col min="1029" max="1280" width="9.140625" style="12"/>
    <col min="1281" max="1281" width="14.28515625" style="12" customWidth="1"/>
    <col min="1282" max="1282" width="1.42578125" style="12" customWidth="1"/>
    <col min="1283" max="1283" width="122.28515625" style="12" customWidth="1"/>
    <col min="1284" max="1284" width="1.42578125" style="12" customWidth="1"/>
    <col min="1285" max="1536" width="9.140625" style="12"/>
    <col min="1537" max="1537" width="14.28515625" style="12" customWidth="1"/>
    <col min="1538" max="1538" width="1.42578125" style="12" customWidth="1"/>
    <col min="1539" max="1539" width="122.28515625" style="12" customWidth="1"/>
    <col min="1540" max="1540" width="1.42578125" style="12" customWidth="1"/>
    <col min="1541" max="1792" width="9.140625" style="12"/>
    <col min="1793" max="1793" width="14.28515625" style="12" customWidth="1"/>
    <col min="1794" max="1794" width="1.42578125" style="12" customWidth="1"/>
    <col min="1795" max="1795" width="122.28515625" style="12" customWidth="1"/>
    <col min="1796" max="1796" width="1.42578125" style="12" customWidth="1"/>
    <col min="1797" max="2048" width="9.140625" style="12"/>
    <col min="2049" max="2049" width="14.28515625" style="12" customWidth="1"/>
    <col min="2050" max="2050" width="1.42578125" style="12" customWidth="1"/>
    <col min="2051" max="2051" width="122.28515625" style="12" customWidth="1"/>
    <col min="2052" max="2052" width="1.42578125" style="12" customWidth="1"/>
    <col min="2053" max="2304" width="9.140625" style="12"/>
    <col min="2305" max="2305" width="14.28515625" style="12" customWidth="1"/>
    <col min="2306" max="2306" width="1.42578125" style="12" customWidth="1"/>
    <col min="2307" max="2307" width="122.28515625" style="12" customWidth="1"/>
    <col min="2308" max="2308" width="1.42578125" style="12" customWidth="1"/>
    <col min="2309" max="2560" width="9.140625" style="12"/>
    <col min="2561" max="2561" width="14.28515625" style="12" customWidth="1"/>
    <col min="2562" max="2562" width="1.42578125" style="12" customWidth="1"/>
    <col min="2563" max="2563" width="122.28515625" style="12" customWidth="1"/>
    <col min="2564" max="2564" width="1.42578125" style="12" customWidth="1"/>
    <col min="2565" max="2816" width="9.140625" style="12"/>
    <col min="2817" max="2817" width="14.28515625" style="12" customWidth="1"/>
    <col min="2818" max="2818" width="1.42578125" style="12" customWidth="1"/>
    <col min="2819" max="2819" width="122.28515625" style="12" customWidth="1"/>
    <col min="2820" max="2820" width="1.42578125" style="12" customWidth="1"/>
    <col min="2821" max="3072" width="9.140625" style="12"/>
    <col min="3073" max="3073" width="14.28515625" style="12" customWidth="1"/>
    <col min="3074" max="3074" width="1.42578125" style="12" customWidth="1"/>
    <col min="3075" max="3075" width="122.28515625" style="12" customWidth="1"/>
    <col min="3076" max="3076" width="1.42578125" style="12" customWidth="1"/>
    <col min="3077" max="3328" width="9.140625" style="12"/>
    <col min="3329" max="3329" width="14.28515625" style="12" customWidth="1"/>
    <col min="3330" max="3330" width="1.42578125" style="12" customWidth="1"/>
    <col min="3331" max="3331" width="122.28515625" style="12" customWidth="1"/>
    <col min="3332" max="3332" width="1.42578125" style="12" customWidth="1"/>
    <col min="3333" max="3584" width="9.140625" style="12"/>
    <col min="3585" max="3585" width="14.28515625" style="12" customWidth="1"/>
    <col min="3586" max="3586" width="1.42578125" style="12" customWidth="1"/>
    <col min="3587" max="3587" width="122.28515625" style="12" customWidth="1"/>
    <col min="3588" max="3588" width="1.42578125" style="12" customWidth="1"/>
    <col min="3589" max="3840" width="9.140625" style="12"/>
    <col min="3841" max="3841" width="14.28515625" style="12" customWidth="1"/>
    <col min="3842" max="3842" width="1.42578125" style="12" customWidth="1"/>
    <col min="3843" max="3843" width="122.28515625" style="12" customWidth="1"/>
    <col min="3844" max="3844" width="1.42578125" style="12" customWidth="1"/>
    <col min="3845" max="4096" width="9.140625" style="12"/>
    <col min="4097" max="4097" width="14.28515625" style="12" customWidth="1"/>
    <col min="4098" max="4098" width="1.42578125" style="12" customWidth="1"/>
    <col min="4099" max="4099" width="122.28515625" style="12" customWidth="1"/>
    <col min="4100" max="4100" width="1.42578125" style="12" customWidth="1"/>
    <col min="4101" max="4352" width="9.140625" style="12"/>
    <col min="4353" max="4353" width="14.28515625" style="12" customWidth="1"/>
    <col min="4354" max="4354" width="1.42578125" style="12" customWidth="1"/>
    <col min="4355" max="4355" width="122.28515625" style="12" customWidth="1"/>
    <col min="4356" max="4356" width="1.42578125" style="12" customWidth="1"/>
    <col min="4357" max="4608" width="9.140625" style="12"/>
    <col min="4609" max="4609" width="14.28515625" style="12" customWidth="1"/>
    <col min="4610" max="4610" width="1.42578125" style="12" customWidth="1"/>
    <col min="4611" max="4611" width="122.28515625" style="12" customWidth="1"/>
    <col min="4612" max="4612" width="1.42578125" style="12" customWidth="1"/>
    <col min="4613" max="4864" width="9.140625" style="12"/>
    <col min="4865" max="4865" width="14.28515625" style="12" customWidth="1"/>
    <col min="4866" max="4866" width="1.42578125" style="12" customWidth="1"/>
    <col min="4867" max="4867" width="122.28515625" style="12" customWidth="1"/>
    <col min="4868" max="4868" width="1.42578125" style="12" customWidth="1"/>
    <col min="4869" max="5120" width="9.140625" style="12"/>
    <col min="5121" max="5121" width="14.28515625" style="12" customWidth="1"/>
    <col min="5122" max="5122" width="1.42578125" style="12" customWidth="1"/>
    <col min="5123" max="5123" width="122.28515625" style="12" customWidth="1"/>
    <col min="5124" max="5124" width="1.42578125" style="12" customWidth="1"/>
    <col min="5125" max="5376" width="9.140625" style="12"/>
    <col min="5377" max="5377" width="14.28515625" style="12" customWidth="1"/>
    <col min="5378" max="5378" width="1.42578125" style="12" customWidth="1"/>
    <col min="5379" max="5379" width="122.28515625" style="12" customWidth="1"/>
    <col min="5380" max="5380" width="1.42578125" style="12" customWidth="1"/>
    <col min="5381" max="5632" width="9.140625" style="12"/>
    <col min="5633" max="5633" width="14.28515625" style="12" customWidth="1"/>
    <col min="5634" max="5634" width="1.42578125" style="12" customWidth="1"/>
    <col min="5635" max="5635" width="122.28515625" style="12" customWidth="1"/>
    <col min="5636" max="5636" width="1.42578125" style="12" customWidth="1"/>
    <col min="5637" max="5888" width="9.140625" style="12"/>
    <col min="5889" max="5889" width="14.28515625" style="12" customWidth="1"/>
    <col min="5890" max="5890" width="1.42578125" style="12" customWidth="1"/>
    <col min="5891" max="5891" width="122.28515625" style="12" customWidth="1"/>
    <col min="5892" max="5892" width="1.42578125" style="12" customWidth="1"/>
    <col min="5893" max="6144" width="9.140625" style="12"/>
    <col min="6145" max="6145" width="14.28515625" style="12" customWidth="1"/>
    <col min="6146" max="6146" width="1.42578125" style="12" customWidth="1"/>
    <col min="6147" max="6147" width="122.28515625" style="12" customWidth="1"/>
    <col min="6148" max="6148" width="1.42578125" style="12" customWidth="1"/>
    <col min="6149" max="6400" width="9.140625" style="12"/>
    <col min="6401" max="6401" width="14.28515625" style="12" customWidth="1"/>
    <col min="6402" max="6402" width="1.42578125" style="12" customWidth="1"/>
    <col min="6403" max="6403" width="122.28515625" style="12" customWidth="1"/>
    <col min="6404" max="6404" width="1.42578125" style="12" customWidth="1"/>
    <col min="6405" max="6656" width="9.140625" style="12"/>
    <col min="6657" max="6657" width="14.28515625" style="12" customWidth="1"/>
    <col min="6658" max="6658" width="1.42578125" style="12" customWidth="1"/>
    <col min="6659" max="6659" width="122.28515625" style="12" customWidth="1"/>
    <col min="6660" max="6660" width="1.42578125" style="12" customWidth="1"/>
    <col min="6661" max="6912" width="9.140625" style="12"/>
    <col min="6913" max="6913" width="14.28515625" style="12" customWidth="1"/>
    <col min="6914" max="6914" width="1.42578125" style="12" customWidth="1"/>
    <col min="6915" max="6915" width="122.28515625" style="12" customWidth="1"/>
    <col min="6916" max="6916" width="1.42578125" style="12" customWidth="1"/>
    <col min="6917" max="7168" width="9.140625" style="12"/>
    <col min="7169" max="7169" width="14.28515625" style="12" customWidth="1"/>
    <col min="7170" max="7170" width="1.42578125" style="12" customWidth="1"/>
    <col min="7171" max="7171" width="122.28515625" style="12" customWidth="1"/>
    <col min="7172" max="7172" width="1.42578125" style="12" customWidth="1"/>
    <col min="7173" max="7424" width="9.140625" style="12"/>
    <col min="7425" max="7425" width="14.28515625" style="12" customWidth="1"/>
    <col min="7426" max="7426" width="1.42578125" style="12" customWidth="1"/>
    <col min="7427" max="7427" width="122.28515625" style="12" customWidth="1"/>
    <col min="7428" max="7428" width="1.42578125" style="12" customWidth="1"/>
    <col min="7429" max="7680" width="9.140625" style="12"/>
    <col min="7681" max="7681" width="14.28515625" style="12" customWidth="1"/>
    <col min="7682" max="7682" width="1.42578125" style="12" customWidth="1"/>
    <col min="7683" max="7683" width="122.28515625" style="12" customWidth="1"/>
    <col min="7684" max="7684" width="1.42578125" style="12" customWidth="1"/>
    <col min="7685" max="7936" width="9.140625" style="12"/>
    <col min="7937" max="7937" width="14.28515625" style="12" customWidth="1"/>
    <col min="7938" max="7938" width="1.42578125" style="12" customWidth="1"/>
    <col min="7939" max="7939" width="122.28515625" style="12" customWidth="1"/>
    <col min="7940" max="7940" width="1.42578125" style="12" customWidth="1"/>
    <col min="7941" max="8192" width="9.140625" style="12"/>
    <col min="8193" max="8193" width="14.28515625" style="12" customWidth="1"/>
    <col min="8194" max="8194" width="1.42578125" style="12" customWidth="1"/>
    <col min="8195" max="8195" width="122.28515625" style="12" customWidth="1"/>
    <col min="8196" max="8196" width="1.42578125" style="12" customWidth="1"/>
    <col min="8197" max="8448" width="9.140625" style="12"/>
    <col min="8449" max="8449" width="14.28515625" style="12" customWidth="1"/>
    <col min="8450" max="8450" width="1.42578125" style="12" customWidth="1"/>
    <col min="8451" max="8451" width="122.28515625" style="12" customWidth="1"/>
    <col min="8452" max="8452" width="1.42578125" style="12" customWidth="1"/>
    <col min="8453" max="8704" width="9.140625" style="12"/>
    <col min="8705" max="8705" width="14.28515625" style="12" customWidth="1"/>
    <col min="8706" max="8706" width="1.42578125" style="12" customWidth="1"/>
    <col min="8707" max="8707" width="122.28515625" style="12" customWidth="1"/>
    <col min="8708" max="8708" width="1.42578125" style="12" customWidth="1"/>
    <col min="8709" max="8960" width="9.140625" style="12"/>
    <col min="8961" max="8961" width="14.28515625" style="12" customWidth="1"/>
    <col min="8962" max="8962" width="1.42578125" style="12" customWidth="1"/>
    <col min="8963" max="8963" width="122.28515625" style="12" customWidth="1"/>
    <col min="8964" max="8964" width="1.42578125" style="12" customWidth="1"/>
    <col min="8965" max="9216" width="9.140625" style="12"/>
    <col min="9217" max="9217" width="14.28515625" style="12" customWidth="1"/>
    <col min="9218" max="9218" width="1.42578125" style="12" customWidth="1"/>
    <col min="9219" max="9219" width="122.28515625" style="12" customWidth="1"/>
    <col min="9220" max="9220" width="1.42578125" style="12" customWidth="1"/>
    <col min="9221" max="9472" width="9.140625" style="12"/>
    <col min="9473" max="9473" width="14.28515625" style="12" customWidth="1"/>
    <col min="9474" max="9474" width="1.42578125" style="12" customWidth="1"/>
    <col min="9475" max="9475" width="122.28515625" style="12" customWidth="1"/>
    <col min="9476" max="9476" width="1.42578125" style="12" customWidth="1"/>
    <col min="9477" max="9728" width="9.140625" style="12"/>
    <col min="9729" max="9729" width="14.28515625" style="12" customWidth="1"/>
    <col min="9730" max="9730" width="1.42578125" style="12" customWidth="1"/>
    <col min="9731" max="9731" width="122.28515625" style="12" customWidth="1"/>
    <col min="9732" max="9732" width="1.42578125" style="12" customWidth="1"/>
    <col min="9733" max="9984" width="9.140625" style="12"/>
    <col min="9985" max="9985" width="14.28515625" style="12" customWidth="1"/>
    <col min="9986" max="9986" width="1.42578125" style="12" customWidth="1"/>
    <col min="9987" max="9987" width="122.28515625" style="12" customWidth="1"/>
    <col min="9988" max="9988" width="1.42578125" style="12" customWidth="1"/>
    <col min="9989" max="10240" width="9.140625" style="12"/>
    <col min="10241" max="10241" width="14.28515625" style="12" customWidth="1"/>
    <col min="10242" max="10242" width="1.42578125" style="12" customWidth="1"/>
    <col min="10243" max="10243" width="122.28515625" style="12" customWidth="1"/>
    <col min="10244" max="10244" width="1.42578125" style="12" customWidth="1"/>
    <col min="10245" max="10496" width="9.140625" style="12"/>
    <col min="10497" max="10497" width="14.28515625" style="12" customWidth="1"/>
    <col min="10498" max="10498" width="1.42578125" style="12" customWidth="1"/>
    <col min="10499" max="10499" width="122.28515625" style="12" customWidth="1"/>
    <col min="10500" max="10500" width="1.42578125" style="12" customWidth="1"/>
    <col min="10501" max="10752" width="9.140625" style="12"/>
    <col min="10753" max="10753" width="14.28515625" style="12" customWidth="1"/>
    <col min="10754" max="10754" width="1.42578125" style="12" customWidth="1"/>
    <col min="10755" max="10755" width="122.28515625" style="12" customWidth="1"/>
    <col min="10756" max="10756" width="1.42578125" style="12" customWidth="1"/>
    <col min="10757" max="11008" width="9.140625" style="12"/>
    <col min="11009" max="11009" width="14.28515625" style="12" customWidth="1"/>
    <col min="11010" max="11010" width="1.42578125" style="12" customWidth="1"/>
    <col min="11011" max="11011" width="122.28515625" style="12" customWidth="1"/>
    <col min="11012" max="11012" width="1.42578125" style="12" customWidth="1"/>
    <col min="11013" max="11264" width="9.140625" style="12"/>
    <col min="11265" max="11265" width="14.28515625" style="12" customWidth="1"/>
    <col min="11266" max="11266" width="1.42578125" style="12" customWidth="1"/>
    <col min="11267" max="11267" width="122.28515625" style="12" customWidth="1"/>
    <col min="11268" max="11268" width="1.42578125" style="12" customWidth="1"/>
    <col min="11269" max="11520" width="9.140625" style="12"/>
    <col min="11521" max="11521" width="14.28515625" style="12" customWidth="1"/>
    <col min="11522" max="11522" width="1.42578125" style="12" customWidth="1"/>
    <col min="11523" max="11523" width="122.28515625" style="12" customWidth="1"/>
    <col min="11524" max="11524" width="1.42578125" style="12" customWidth="1"/>
    <col min="11525" max="11776" width="9.140625" style="12"/>
    <col min="11777" max="11777" width="14.28515625" style="12" customWidth="1"/>
    <col min="11778" max="11778" width="1.42578125" style="12" customWidth="1"/>
    <col min="11779" max="11779" width="122.28515625" style="12" customWidth="1"/>
    <col min="11780" max="11780" width="1.42578125" style="12" customWidth="1"/>
    <col min="11781" max="12032" width="9.140625" style="12"/>
    <col min="12033" max="12033" width="14.28515625" style="12" customWidth="1"/>
    <col min="12034" max="12034" width="1.42578125" style="12" customWidth="1"/>
    <col min="12035" max="12035" width="122.28515625" style="12" customWidth="1"/>
    <col min="12036" max="12036" width="1.42578125" style="12" customWidth="1"/>
    <col min="12037" max="12288" width="9.140625" style="12"/>
    <col min="12289" max="12289" width="14.28515625" style="12" customWidth="1"/>
    <col min="12290" max="12290" width="1.42578125" style="12" customWidth="1"/>
    <col min="12291" max="12291" width="122.28515625" style="12" customWidth="1"/>
    <col min="12292" max="12292" width="1.42578125" style="12" customWidth="1"/>
    <col min="12293" max="12544" width="9.140625" style="12"/>
    <col min="12545" max="12545" width="14.28515625" style="12" customWidth="1"/>
    <col min="12546" max="12546" width="1.42578125" style="12" customWidth="1"/>
    <col min="12547" max="12547" width="122.28515625" style="12" customWidth="1"/>
    <col min="12548" max="12548" width="1.42578125" style="12" customWidth="1"/>
    <col min="12549" max="12800" width="9.140625" style="12"/>
    <col min="12801" max="12801" width="14.28515625" style="12" customWidth="1"/>
    <col min="12802" max="12802" width="1.42578125" style="12" customWidth="1"/>
    <col min="12803" max="12803" width="122.28515625" style="12" customWidth="1"/>
    <col min="12804" max="12804" width="1.42578125" style="12" customWidth="1"/>
    <col min="12805" max="13056" width="9.140625" style="12"/>
    <col min="13057" max="13057" width="14.28515625" style="12" customWidth="1"/>
    <col min="13058" max="13058" width="1.42578125" style="12" customWidth="1"/>
    <col min="13059" max="13059" width="122.28515625" style="12" customWidth="1"/>
    <col min="13060" max="13060" width="1.42578125" style="12" customWidth="1"/>
    <col min="13061" max="13312" width="9.140625" style="12"/>
    <col min="13313" max="13313" width="14.28515625" style="12" customWidth="1"/>
    <col min="13314" max="13314" width="1.42578125" style="12" customWidth="1"/>
    <col min="13315" max="13315" width="122.28515625" style="12" customWidth="1"/>
    <col min="13316" max="13316" width="1.42578125" style="12" customWidth="1"/>
    <col min="13317" max="13568" width="9.140625" style="12"/>
    <col min="13569" max="13569" width="14.28515625" style="12" customWidth="1"/>
    <col min="13570" max="13570" width="1.42578125" style="12" customWidth="1"/>
    <col min="13571" max="13571" width="122.28515625" style="12" customWidth="1"/>
    <col min="13572" max="13572" width="1.42578125" style="12" customWidth="1"/>
    <col min="13573" max="13824" width="9.140625" style="12"/>
    <col min="13825" max="13825" width="14.28515625" style="12" customWidth="1"/>
    <col min="13826" max="13826" width="1.42578125" style="12" customWidth="1"/>
    <col min="13827" max="13827" width="122.28515625" style="12" customWidth="1"/>
    <col min="13828" max="13828" width="1.42578125" style="12" customWidth="1"/>
    <col min="13829" max="14080" width="9.140625" style="12"/>
    <col min="14081" max="14081" width="14.28515625" style="12" customWidth="1"/>
    <col min="14082" max="14082" width="1.42578125" style="12" customWidth="1"/>
    <col min="14083" max="14083" width="122.28515625" style="12" customWidth="1"/>
    <col min="14084" max="14084" width="1.42578125" style="12" customWidth="1"/>
    <col min="14085" max="14336" width="9.140625" style="12"/>
    <col min="14337" max="14337" width="14.28515625" style="12" customWidth="1"/>
    <col min="14338" max="14338" width="1.42578125" style="12" customWidth="1"/>
    <col min="14339" max="14339" width="122.28515625" style="12" customWidth="1"/>
    <col min="14340" max="14340" width="1.42578125" style="12" customWidth="1"/>
    <col min="14341" max="14592" width="9.140625" style="12"/>
    <col min="14593" max="14593" width="14.28515625" style="12" customWidth="1"/>
    <col min="14594" max="14594" width="1.42578125" style="12" customWidth="1"/>
    <col min="14595" max="14595" width="122.28515625" style="12" customWidth="1"/>
    <col min="14596" max="14596" width="1.42578125" style="12" customWidth="1"/>
    <col min="14597" max="14848" width="9.140625" style="12"/>
    <col min="14849" max="14849" width="14.28515625" style="12" customWidth="1"/>
    <col min="14850" max="14850" width="1.42578125" style="12" customWidth="1"/>
    <col min="14851" max="14851" width="122.28515625" style="12" customWidth="1"/>
    <col min="14852" max="14852" width="1.42578125" style="12" customWidth="1"/>
    <col min="14853" max="15104" width="9.140625" style="12"/>
    <col min="15105" max="15105" width="14.28515625" style="12" customWidth="1"/>
    <col min="15106" max="15106" width="1.42578125" style="12" customWidth="1"/>
    <col min="15107" max="15107" width="122.28515625" style="12" customWidth="1"/>
    <col min="15108" max="15108" width="1.42578125" style="12" customWidth="1"/>
    <col min="15109" max="15360" width="9.140625" style="12"/>
    <col min="15361" max="15361" width="14.28515625" style="12" customWidth="1"/>
    <col min="15362" max="15362" width="1.42578125" style="12" customWidth="1"/>
    <col min="15363" max="15363" width="122.28515625" style="12" customWidth="1"/>
    <col min="15364" max="15364" width="1.42578125" style="12" customWidth="1"/>
    <col min="15365" max="15616" width="9.140625" style="12"/>
    <col min="15617" max="15617" width="14.28515625" style="12" customWidth="1"/>
    <col min="15618" max="15618" width="1.42578125" style="12" customWidth="1"/>
    <col min="15619" max="15619" width="122.28515625" style="12" customWidth="1"/>
    <col min="15620" max="15620" width="1.42578125" style="12" customWidth="1"/>
    <col min="15621" max="15872" width="9.140625" style="12"/>
    <col min="15873" max="15873" width="14.28515625" style="12" customWidth="1"/>
    <col min="15874" max="15874" width="1.42578125" style="12" customWidth="1"/>
    <col min="15875" max="15875" width="122.28515625" style="12" customWidth="1"/>
    <col min="15876" max="15876" width="1.42578125" style="12" customWidth="1"/>
    <col min="15877" max="16128" width="9.140625" style="12"/>
    <col min="16129" max="16129" width="14.28515625" style="12" customWidth="1"/>
    <col min="16130" max="16130" width="1.42578125" style="12" customWidth="1"/>
    <col min="16131" max="16131" width="122.28515625" style="12" customWidth="1"/>
    <col min="16132" max="16132" width="1.42578125" style="12" customWidth="1"/>
    <col min="16133" max="16384" width="9.140625" style="12"/>
  </cols>
  <sheetData>
    <row r="1" spans="1:4" s="4" customFormat="1" ht="18" x14ac:dyDescent="0.3">
      <c r="A1" s="1" t="s">
        <v>0</v>
      </c>
      <c r="B1" s="2"/>
      <c r="C1" s="3"/>
      <c r="D1" s="3"/>
    </row>
    <row r="2" spans="1:4" s="6" customFormat="1" ht="18" x14ac:dyDescent="0.3">
      <c r="A2" s="5"/>
      <c r="B2" s="5"/>
      <c r="C2" s="5" t="s">
        <v>187</v>
      </c>
      <c r="D2" s="5"/>
    </row>
    <row r="3" spans="1:4" s="10" customFormat="1" x14ac:dyDescent="0.3">
      <c r="A3" s="7"/>
      <c r="B3" s="8"/>
      <c r="C3" s="9"/>
    </row>
    <row r="4" spans="1:4" x14ac:dyDescent="0.3">
      <c r="A4" s="11" t="s">
        <v>1</v>
      </c>
      <c r="B4" s="8"/>
      <c r="C4" s="7" t="s">
        <v>2</v>
      </c>
      <c r="D4" s="10"/>
    </row>
    <row r="5" spans="1:4" s="16" customFormat="1" ht="23.25" customHeight="1" x14ac:dyDescent="0.3">
      <c r="A5" s="13">
        <v>1</v>
      </c>
      <c r="B5" s="14"/>
      <c r="C5" s="15" t="s">
        <v>3</v>
      </c>
    </row>
    <row r="6" spans="1:4" s="16" customFormat="1" ht="23.25" customHeight="1" x14ac:dyDescent="0.3">
      <c r="A6" s="17">
        <v>2</v>
      </c>
      <c r="B6" s="14"/>
      <c r="C6" s="18" t="s">
        <v>4</v>
      </c>
    </row>
    <row r="7" spans="1:4" s="16" customFormat="1" ht="23.25" customHeight="1" x14ac:dyDescent="0.3">
      <c r="A7" s="17">
        <v>3</v>
      </c>
      <c r="B7" s="14"/>
      <c r="C7" s="18" t="s">
        <v>5</v>
      </c>
    </row>
    <row r="8" spans="1:4" s="16" customFormat="1" ht="23.25" customHeight="1" x14ac:dyDescent="0.3">
      <c r="A8" s="17">
        <v>4</v>
      </c>
      <c r="B8" s="14"/>
      <c r="C8" s="19" t="s">
        <v>6</v>
      </c>
    </row>
    <row r="9" spans="1:4" s="16" customFormat="1" ht="23.25" customHeight="1" x14ac:dyDescent="0.3">
      <c r="A9" s="17">
        <v>5</v>
      </c>
      <c r="B9" s="14"/>
      <c r="C9" s="19" t="s">
        <v>7</v>
      </c>
    </row>
    <row r="10" spans="1:4" s="16" customFormat="1" ht="23.25" customHeight="1" x14ac:dyDescent="0.3">
      <c r="A10" s="17">
        <v>6</v>
      </c>
      <c r="B10" s="14"/>
      <c r="C10" s="19" t="s">
        <v>8</v>
      </c>
    </row>
    <row r="11" spans="1:4" s="16" customFormat="1" ht="23.25" customHeight="1" x14ac:dyDescent="0.3">
      <c r="A11" s="17">
        <v>7</v>
      </c>
      <c r="B11" s="14"/>
      <c r="C11" s="19" t="s">
        <v>9</v>
      </c>
    </row>
    <row r="12" spans="1:4" s="16" customFormat="1" ht="23.25" customHeight="1" x14ac:dyDescent="0.3">
      <c r="A12" s="20">
        <v>8</v>
      </c>
      <c r="B12" s="14"/>
      <c r="C12" s="21" t="s">
        <v>10</v>
      </c>
    </row>
    <row r="13" spans="1:4" x14ac:dyDescent="0.3">
      <c r="A13" s="22"/>
    </row>
    <row r="14" spans="1:4" x14ac:dyDescent="0.3">
      <c r="A14" s="25" t="s">
        <v>188</v>
      </c>
      <c r="B14" s="26"/>
    </row>
  </sheetData>
  <printOptions horizontalCentered="1"/>
  <pageMargins left="0" right="0" top="0.39370078740157483" bottom="0.39370078740157483" header="0" footer="0"/>
  <pageSetup scale="95" orientation="landscape" verticalDpi="0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Normal="100" workbookViewId="0">
      <selection activeCell="C5" sqref="C5:G5"/>
    </sheetView>
  </sheetViews>
  <sheetFormatPr defaultRowHeight="18" x14ac:dyDescent="0.35"/>
  <cols>
    <col min="1" max="1" width="39.42578125" style="38" customWidth="1"/>
    <col min="2" max="2" width="1.42578125" style="38" customWidth="1"/>
    <col min="3" max="3" width="21.42578125" style="39" customWidth="1"/>
    <col min="4" max="4" width="21.42578125" style="40" customWidth="1"/>
    <col min="5" max="5" width="1.42578125" style="38" customWidth="1"/>
    <col min="6" max="6" width="21.85546875" style="39" customWidth="1"/>
    <col min="7" max="7" width="21.85546875" style="40" customWidth="1"/>
    <col min="8" max="8" width="1.42578125" style="38" customWidth="1"/>
    <col min="9" max="9" width="38.140625" style="40" customWidth="1"/>
    <col min="10" max="253" width="9.140625" style="41"/>
    <col min="254" max="254" width="36.28515625" style="41" customWidth="1"/>
    <col min="255" max="255" width="1.42578125" style="41" customWidth="1"/>
    <col min="256" max="256" width="13.7109375" style="41" bestFit="1" customWidth="1"/>
    <col min="257" max="257" width="15" style="41" customWidth="1"/>
    <col min="258" max="258" width="14.28515625" style="41" bestFit="1" customWidth="1"/>
    <col min="259" max="259" width="1.42578125" style="41" customWidth="1"/>
    <col min="260" max="260" width="13.7109375" style="41" bestFit="1" customWidth="1"/>
    <col min="261" max="261" width="14.7109375" style="41" customWidth="1"/>
    <col min="262" max="262" width="13.140625" style="41" bestFit="1" customWidth="1"/>
    <col min="263" max="263" width="1.42578125" style="41" customWidth="1"/>
    <col min="264" max="264" width="15.7109375" style="41" bestFit="1" customWidth="1"/>
    <col min="265" max="265" width="19.85546875" style="41" bestFit="1" customWidth="1"/>
    <col min="266" max="509" width="9.140625" style="41"/>
    <col min="510" max="510" width="36.28515625" style="41" customWidth="1"/>
    <col min="511" max="511" width="1.42578125" style="41" customWidth="1"/>
    <col min="512" max="512" width="13.7109375" style="41" bestFit="1" customWidth="1"/>
    <col min="513" max="513" width="15" style="41" customWidth="1"/>
    <col min="514" max="514" width="14.28515625" style="41" bestFit="1" customWidth="1"/>
    <col min="515" max="515" width="1.42578125" style="41" customWidth="1"/>
    <col min="516" max="516" width="13.7109375" style="41" bestFit="1" customWidth="1"/>
    <col min="517" max="517" width="14.7109375" style="41" customWidth="1"/>
    <col min="518" max="518" width="13.140625" style="41" bestFit="1" customWidth="1"/>
    <col min="519" max="519" width="1.42578125" style="41" customWidth="1"/>
    <col min="520" max="520" width="15.7109375" style="41" bestFit="1" customWidth="1"/>
    <col min="521" max="521" width="19.85546875" style="41" bestFit="1" customWidth="1"/>
    <col min="522" max="765" width="9.140625" style="41"/>
    <col min="766" max="766" width="36.28515625" style="41" customWidth="1"/>
    <col min="767" max="767" width="1.42578125" style="41" customWidth="1"/>
    <col min="768" max="768" width="13.7109375" style="41" bestFit="1" customWidth="1"/>
    <col min="769" max="769" width="15" style="41" customWidth="1"/>
    <col min="770" max="770" width="14.28515625" style="41" bestFit="1" customWidth="1"/>
    <col min="771" max="771" width="1.42578125" style="41" customWidth="1"/>
    <col min="772" max="772" width="13.7109375" style="41" bestFit="1" customWidth="1"/>
    <col min="773" max="773" width="14.7109375" style="41" customWidth="1"/>
    <col min="774" max="774" width="13.140625" style="41" bestFit="1" customWidth="1"/>
    <col min="775" max="775" width="1.42578125" style="41" customWidth="1"/>
    <col min="776" max="776" width="15.7109375" style="41" bestFit="1" customWidth="1"/>
    <col min="777" max="777" width="19.85546875" style="41" bestFit="1" customWidth="1"/>
    <col min="778" max="1021" width="9.140625" style="41"/>
    <col min="1022" max="1022" width="36.28515625" style="41" customWidth="1"/>
    <col min="1023" max="1023" width="1.42578125" style="41" customWidth="1"/>
    <col min="1024" max="1024" width="13.7109375" style="41" bestFit="1" customWidth="1"/>
    <col min="1025" max="1025" width="15" style="41" customWidth="1"/>
    <col min="1026" max="1026" width="14.28515625" style="41" bestFit="1" customWidth="1"/>
    <col min="1027" max="1027" width="1.42578125" style="41" customWidth="1"/>
    <col min="1028" max="1028" width="13.7109375" style="41" bestFit="1" customWidth="1"/>
    <col min="1029" max="1029" width="14.7109375" style="41" customWidth="1"/>
    <col min="1030" max="1030" width="13.140625" style="41" bestFit="1" customWidth="1"/>
    <col min="1031" max="1031" width="1.42578125" style="41" customWidth="1"/>
    <col min="1032" max="1032" width="15.7109375" style="41" bestFit="1" customWidth="1"/>
    <col min="1033" max="1033" width="19.85546875" style="41" bestFit="1" customWidth="1"/>
    <col min="1034" max="1277" width="9.140625" style="41"/>
    <col min="1278" max="1278" width="36.28515625" style="41" customWidth="1"/>
    <col min="1279" max="1279" width="1.42578125" style="41" customWidth="1"/>
    <col min="1280" max="1280" width="13.7109375" style="41" bestFit="1" customWidth="1"/>
    <col min="1281" max="1281" width="15" style="41" customWidth="1"/>
    <col min="1282" max="1282" width="14.28515625" style="41" bestFit="1" customWidth="1"/>
    <col min="1283" max="1283" width="1.42578125" style="41" customWidth="1"/>
    <col min="1284" max="1284" width="13.7109375" style="41" bestFit="1" customWidth="1"/>
    <col min="1285" max="1285" width="14.7109375" style="41" customWidth="1"/>
    <col min="1286" max="1286" width="13.140625" style="41" bestFit="1" customWidth="1"/>
    <col min="1287" max="1287" width="1.42578125" style="41" customWidth="1"/>
    <col min="1288" max="1288" width="15.7109375" style="41" bestFit="1" customWidth="1"/>
    <col min="1289" max="1289" width="19.85546875" style="41" bestFit="1" customWidth="1"/>
    <col min="1290" max="1533" width="9.140625" style="41"/>
    <col min="1534" max="1534" width="36.28515625" style="41" customWidth="1"/>
    <col min="1535" max="1535" width="1.42578125" style="41" customWidth="1"/>
    <col min="1536" max="1536" width="13.7109375" style="41" bestFit="1" customWidth="1"/>
    <col min="1537" max="1537" width="15" style="41" customWidth="1"/>
    <col min="1538" max="1538" width="14.28515625" style="41" bestFit="1" customWidth="1"/>
    <col min="1539" max="1539" width="1.42578125" style="41" customWidth="1"/>
    <col min="1540" max="1540" width="13.7109375" style="41" bestFit="1" customWidth="1"/>
    <col min="1541" max="1541" width="14.7109375" style="41" customWidth="1"/>
    <col min="1542" max="1542" width="13.140625" style="41" bestFit="1" customWidth="1"/>
    <col min="1543" max="1543" width="1.42578125" style="41" customWidth="1"/>
    <col min="1544" max="1544" width="15.7109375" style="41" bestFit="1" customWidth="1"/>
    <col min="1545" max="1545" width="19.85546875" style="41" bestFit="1" customWidth="1"/>
    <col min="1546" max="1789" width="9.140625" style="41"/>
    <col min="1790" max="1790" width="36.28515625" style="41" customWidth="1"/>
    <col min="1791" max="1791" width="1.42578125" style="41" customWidth="1"/>
    <col min="1792" max="1792" width="13.7109375" style="41" bestFit="1" customWidth="1"/>
    <col min="1793" max="1793" width="15" style="41" customWidth="1"/>
    <col min="1794" max="1794" width="14.28515625" style="41" bestFit="1" customWidth="1"/>
    <col min="1795" max="1795" width="1.42578125" style="41" customWidth="1"/>
    <col min="1796" max="1796" width="13.7109375" style="41" bestFit="1" customWidth="1"/>
    <col min="1797" max="1797" width="14.7109375" style="41" customWidth="1"/>
    <col min="1798" max="1798" width="13.140625" style="41" bestFit="1" customWidth="1"/>
    <col min="1799" max="1799" width="1.42578125" style="41" customWidth="1"/>
    <col min="1800" max="1800" width="15.7109375" style="41" bestFit="1" customWidth="1"/>
    <col min="1801" max="1801" width="19.85546875" style="41" bestFit="1" customWidth="1"/>
    <col min="1802" max="2045" width="9.140625" style="41"/>
    <col min="2046" max="2046" width="36.28515625" style="41" customWidth="1"/>
    <col min="2047" max="2047" width="1.42578125" style="41" customWidth="1"/>
    <col min="2048" max="2048" width="13.7109375" style="41" bestFit="1" customWidth="1"/>
    <col min="2049" max="2049" width="15" style="41" customWidth="1"/>
    <col min="2050" max="2050" width="14.28515625" style="41" bestFit="1" customWidth="1"/>
    <col min="2051" max="2051" width="1.42578125" style="41" customWidth="1"/>
    <col min="2052" max="2052" width="13.7109375" style="41" bestFit="1" customWidth="1"/>
    <col min="2053" max="2053" width="14.7109375" style="41" customWidth="1"/>
    <col min="2054" max="2054" width="13.140625" style="41" bestFit="1" customWidth="1"/>
    <col min="2055" max="2055" width="1.42578125" style="41" customWidth="1"/>
    <col min="2056" max="2056" width="15.7109375" style="41" bestFit="1" customWidth="1"/>
    <col min="2057" max="2057" width="19.85546875" style="41" bestFit="1" customWidth="1"/>
    <col min="2058" max="2301" width="9.140625" style="41"/>
    <col min="2302" max="2302" width="36.28515625" style="41" customWidth="1"/>
    <col min="2303" max="2303" width="1.42578125" style="41" customWidth="1"/>
    <col min="2304" max="2304" width="13.7109375" style="41" bestFit="1" customWidth="1"/>
    <col min="2305" max="2305" width="15" style="41" customWidth="1"/>
    <col min="2306" max="2306" width="14.28515625" style="41" bestFit="1" customWidth="1"/>
    <col min="2307" max="2307" width="1.42578125" style="41" customWidth="1"/>
    <col min="2308" max="2308" width="13.7109375" style="41" bestFit="1" customWidth="1"/>
    <col min="2309" max="2309" width="14.7109375" style="41" customWidth="1"/>
    <col min="2310" max="2310" width="13.140625" style="41" bestFit="1" customWidth="1"/>
    <col min="2311" max="2311" width="1.42578125" style="41" customWidth="1"/>
    <col min="2312" max="2312" width="15.7109375" style="41" bestFit="1" customWidth="1"/>
    <col min="2313" max="2313" width="19.85546875" style="41" bestFit="1" customWidth="1"/>
    <col min="2314" max="2557" width="9.140625" style="41"/>
    <col min="2558" max="2558" width="36.28515625" style="41" customWidth="1"/>
    <col min="2559" max="2559" width="1.42578125" style="41" customWidth="1"/>
    <col min="2560" max="2560" width="13.7109375" style="41" bestFit="1" customWidth="1"/>
    <col min="2561" max="2561" width="15" style="41" customWidth="1"/>
    <col min="2562" max="2562" width="14.28515625" style="41" bestFit="1" customWidth="1"/>
    <col min="2563" max="2563" width="1.42578125" style="41" customWidth="1"/>
    <col min="2564" max="2564" width="13.7109375" style="41" bestFit="1" customWidth="1"/>
    <col min="2565" max="2565" width="14.7109375" style="41" customWidth="1"/>
    <col min="2566" max="2566" width="13.140625" style="41" bestFit="1" customWidth="1"/>
    <col min="2567" max="2567" width="1.42578125" style="41" customWidth="1"/>
    <col min="2568" max="2568" width="15.7109375" style="41" bestFit="1" customWidth="1"/>
    <col min="2569" max="2569" width="19.85546875" style="41" bestFit="1" customWidth="1"/>
    <col min="2570" max="2813" width="9.140625" style="41"/>
    <col min="2814" max="2814" width="36.28515625" style="41" customWidth="1"/>
    <col min="2815" max="2815" width="1.42578125" style="41" customWidth="1"/>
    <col min="2816" max="2816" width="13.7109375" style="41" bestFit="1" customWidth="1"/>
    <col min="2817" max="2817" width="15" style="41" customWidth="1"/>
    <col min="2818" max="2818" width="14.28515625" style="41" bestFit="1" customWidth="1"/>
    <col min="2819" max="2819" width="1.42578125" style="41" customWidth="1"/>
    <col min="2820" max="2820" width="13.7109375" style="41" bestFit="1" customWidth="1"/>
    <col min="2821" max="2821" width="14.7109375" style="41" customWidth="1"/>
    <col min="2822" max="2822" width="13.140625" style="41" bestFit="1" customWidth="1"/>
    <col min="2823" max="2823" width="1.42578125" style="41" customWidth="1"/>
    <col min="2824" max="2824" width="15.7109375" style="41" bestFit="1" customWidth="1"/>
    <col min="2825" max="2825" width="19.85546875" style="41" bestFit="1" customWidth="1"/>
    <col min="2826" max="3069" width="9.140625" style="41"/>
    <col min="3070" max="3070" width="36.28515625" style="41" customWidth="1"/>
    <col min="3071" max="3071" width="1.42578125" style="41" customWidth="1"/>
    <col min="3072" max="3072" width="13.7109375" style="41" bestFit="1" customWidth="1"/>
    <col min="3073" max="3073" width="15" style="41" customWidth="1"/>
    <col min="3074" max="3074" width="14.28515625" style="41" bestFit="1" customWidth="1"/>
    <col min="3075" max="3075" width="1.42578125" style="41" customWidth="1"/>
    <col min="3076" max="3076" width="13.7109375" style="41" bestFit="1" customWidth="1"/>
    <col min="3077" max="3077" width="14.7109375" style="41" customWidth="1"/>
    <col min="3078" max="3078" width="13.140625" style="41" bestFit="1" customWidth="1"/>
    <col min="3079" max="3079" width="1.42578125" style="41" customWidth="1"/>
    <col min="3080" max="3080" width="15.7109375" style="41" bestFit="1" customWidth="1"/>
    <col min="3081" max="3081" width="19.85546875" style="41" bestFit="1" customWidth="1"/>
    <col min="3082" max="3325" width="9.140625" style="41"/>
    <col min="3326" max="3326" width="36.28515625" style="41" customWidth="1"/>
    <col min="3327" max="3327" width="1.42578125" style="41" customWidth="1"/>
    <col min="3328" max="3328" width="13.7109375" style="41" bestFit="1" customWidth="1"/>
    <col min="3329" max="3329" width="15" style="41" customWidth="1"/>
    <col min="3330" max="3330" width="14.28515625" style="41" bestFit="1" customWidth="1"/>
    <col min="3331" max="3331" width="1.42578125" style="41" customWidth="1"/>
    <col min="3332" max="3332" width="13.7109375" style="41" bestFit="1" customWidth="1"/>
    <col min="3333" max="3333" width="14.7109375" style="41" customWidth="1"/>
    <col min="3334" max="3334" width="13.140625" style="41" bestFit="1" customWidth="1"/>
    <col min="3335" max="3335" width="1.42578125" style="41" customWidth="1"/>
    <col min="3336" max="3336" width="15.7109375" style="41" bestFit="1" customWidth="1"/>
    <col min="3337" max="3337" width="19.85546875" style="41" bestFit="1" customWidth="1"/>
    <col min="3338" max="3581" width="9.140625" style="41"/>
    <col min="3582" max="3582" width="36.28515625" style="41" customWidth="1"/>
    <col min="3583" max="3583" width="1.42578125" style="41" customWidth="1"/>
    <col min="3584" max="3584" width="13.7109375" style="41" bestFit="1" customWidth="1"/>
    <col min="3585" max="3585" width="15" style="41" customWidth="1"/>
    <col min="3586" max="3586" width="14.28515625" style="41" bestFit="1" customWidth="1"/>
    <col min="3587" max="3587" width="1.42578125" style="41" customWidth="1"/>
    <col min="3588" max="3588" width="13.7109375" style="41" bestFit="1" customWidth="1"/>
    <col min="3589" max="3589" width="14.7109375" style="41" customWidth="1"/>
    <col min="3590" max="3590" width="13.140625" style="41" bestFit="1" customWidth="1"/>
    <col min="3591" max="3591" width="1.42578125" style="41" customWidth="1"/>
    <col min="3592" max="3592" width="15.7109375" style="41" bestFit="1" customWidth="1"/>
    <col min="3593" max="3593" width="19.85546875" style="41" bestFit="1" customWidth="1"/>
    <col min="3594" max="3837" width="9.140625" style="41"/>
    <col min="3838" max="3838" width="36.28515625" style="41" customWidth="1"/>
    <col min="3839" max="3839" width="1.42578125" style="41" customWidth="1"/>
    <col min="3840" max="3840" width="13.7109375" style="41" bestFit="1" customWidth="1"/>
    <col min="3841" max="3841" width="15" style="41" customWidth="1"/>
    <col min="3842" max="3842" width="14.28515625" style="41" bestFit="1" customWidth="1"/>
    <col min="3843" max="3843" width="1.42578125" style="41" customWidth="1"/>
    <col min="3844" max="3844" width="13.7109375" style="41" bestFit="1" customWidth="1"/>
    <col min="3845" max="3845" width="14.7109375" style="41" customWidth="1"/>
    <col min="3846" max="3846" width="13.140625" style="41" bestFit="1" customWidth="1"/>
    <col min="3847" max="3847" width="1.42578125" style="41" customWidth="1"/>
    <col min="3848" max="3848" width="15.7109375" style="41" bestFit="1" customWidth="1"/>
    <col min="3849" max="3849" width="19.85546875" style="41" bestFit="1" customWidth="1"/>
    <col min="3850" max="4093" width="9.140625" style="41"/>
    <col min="4094" max="4094" width="36.28515625" style="41" customWidth="1"/>
    <col min="4095" max="4095" width="1.42578125" style="41" customWidth="1"/>
    <col min="4096" max="4096" width="13.7109375" style="41" bestFit="1" customWidth="1"/>
    <col min="4097" max="4097" width="15" style="41" customWidth="1"/>
    <col min="4098" max="4098" width="14.28515625" style="41" bestFit="1" customWidth="1"/>
    <col min="4099" max="4099" width="1.42578125" style="41" customWidth="1"/>
    <col min="4100" max="4100" width="13.7109375" style="41" bestFit="1" customWidth="1"/>
    <col min="4101" max="4101" width="14.7109375" style="41" customWidth="1"/>
    <col min="4102" max="4102" width="13.140625" style="41" bestFit="1" customWidth="1"/>
    <col min="4103" max="4103" width="1.42578125" style="41" customWidth="1"/>
    <col min="4104" max="4104" width="15.7109375" style="41" bestFit="1" customWidth="1"/>
    <col min="4105" max="4105" width="19.85546875" style="41" bestFit="1" customWidth="1"/>
    <col min="4106" max="4349" width="9.140625" style="41"/>
    <col min="4350" max="4350" width="36.28515625" style="41" customWidth="1"/>
    <col min="4351" max="4351" width="1.42578125" style="41" customWidth="1"/>
    <col min="4352" max="4352" width="13.7109375" style="41" bestFit="1" customWidth="1"/>
    <col min="4353" max="4353" width="15" style="41" customWidth="1"/>
    <col min="4354" max="4354" width="14.28515625" style="41" bestFit="1" customWidth="1"/>
    <col min="4355" max="4355" width="1.42578125" style="41" customWidth="1"/>
    <col min="4356" max="4356" width="13.7109375" style="41" bestFit="1" customWidth="1"/>
    <col min="4357" max="4357" width="14.7109375" style="41" customWidth="1"/>
    <col min="4358" max="4358" width="13.140625" style="41" bestFit="1" customWidth="1"/>
    <col min="4359" max="4359" width="1.42578125" style="41" customWidth="1"/>
    <col min="4360" max="4360" width="15.7109375" style="41" bestFit="1" customWidth="1"/>
    <col min="4361" max="4361" width="19.85546875" style="41" bestFit="1" customWidth="1"/>
    <col min="4362" max="4605" width="9.140625" style="41"/>
    <col min="4606" max="4606" width="36.28515625" style="41" customWidth="1"/>
    <col min="4607" max="4607" width="1.42578125" style="41" customWidth="1"/>
    <col min="4608" max="4608" width="13.7109375" style="41" bestFit="1" customWidth="1"/>
    <col min="4609" max="4609" width="15" style="41" customWidth="1"/>
    <col min="4610" max="4610" width="14.28515625" style="41" bestFit="1" customWidth="1"/>
    <col min="4611" max="4611" width="1.42578125" style="41" customWidth="1"/>
    <col min="4612" max="4612" width="13.7109375" style="41" bestFit="1" customWidth="1"/>
    <col min="4613" max="4613" width="14.7109375" style="41" customWidth="1"/>
    <col min="4614" max="4614" width="13.140625" style="41" bestFit="1" customWidth="1"/>
    <col min="4615" max="4615" width="1.42578125" style="41" customWidth="1"/>
    <col min="4616" max="4616" width="15.7109375" style="41" bestFit="1" customWidth="1"/>
    <col min="4617" max="4617" width="19.85546875" style="41" bestFit="1" customWidth="1"/>
    <col min="4618" max="4861" width="9.140625" style="41"/>
    <col min="4862" max="4862" width="36.28515625" style="41" customWidth="1"/>
    <col min="4863" max="4863" width="1.42578125" style="41" customWidth="1"/>
    <col min="4864" max="4864" width="13.7109375" style="41" bestFit="1" customWidth="1"/>
    <col min="4865" max="4865" width="15" style="41" customWidth="1"/>
    <col min="4866" max="4866" width="14.28515625" style="41" bestFit="1" customWidth="1"/>
    <col min="4867" max="4867" width="1.42578125" style="41" customWidth="1"/>
    <col min="4868" max="4868" width="13.7109375" style="41" bestFit="1" customWidth="1"/>
    <col min="4869" max="4869" width="14.7109375" style="41" customWidth="1"/>
    <col min="4870" max="4870" width="13.140625" style="41" bestFit="1" customWidth="1"/>
    <col min="4871" max="4871" width="1.42578125" style="41" customWidth="1"/>
    <col min="4872" max="4872" width="15.7109375" style="41" bestFit="1" customWidth="1"/>
    <col min="4873" max="4873" width="19.85546875" style="41" bestFit="1" customWidth="1"/>
    <col min="4874" max="5117" width="9.140625" style="41"/>
    <col min="5118" max="5118" width="36.28515625" style="41" customWidth="1"/>
    <col min="5119" max="5119" width="1.42578125" style="41" customWidth="1"/>
    <col min="5120" max="5120" width="13.7109375" style="41" bestFit="1" customWidth="1"/>
    <col min="5121" max="5121" width="15" style="41" customWidth="1"/>
    <col min="5122" max="5122" width="14.28515625" style="41" bestFit="1" customWidth="1"/>
    <col min="5123" max="5123" width="1.42578125" style="41" customWidth="1"/>
    <col min="5124" max="5124" width="13.7109375" style="41" bestFit="1" customWidth="1"/>
    <col min="5125" max="5125" width="14.7109375" style="41" customWidth="1"/>
    <col min="5126" max="5126" width="13.140625" style="41" bestFit="1" customWidth="1"/>
    <col min="5127" max="5127" width="1.42578125" style="41" customWidth="1"/>
    <col min="5128" max="5128" width="15.7109375" style="41" bestFit="1" customWidth="1"/>
    <col min="5129" max="5129" width="19.85546875" style="41" bestFit="1" customWidth="1"/>
    <col min="5130" max="5373" width="9.140625" style="41"/>
    <col min="5374" max="5374" width="36.28515625" style="41" customWidth="1"/>
    <col min="5375" max="5375" width="1.42578125" style="41" customWidth="1"/>
    <col min="5376" max="5376" width="13.7109375" style="41" bestFit="1" customWidth="1"/>
    <col min="5377" max="5377" width="15" style="41" customWidth="1"/>
    <col min="5378" max="5378" width="14.28515625" style="41" bestFit="1" customWidth="1"/>
    <col min="5379" max="5379" width="1.42578125" style="41" customWidth="1"/>
    <col min="5380" max="5380" width="13.7109375" style="41" bestFit="1" customWidth="1"/>
    <col min="5381" max="5381" width="14.7109375" style="41" customWidth="1"/>
    <col min="5382" max="5382" width="13.140625" style="41" bestFit="1" customWidth="1"/>
    <col min="5383" max="5383" width="1.42578125" style="41" customWidth="1"/>
    <col min="5384" max="5384" width="15.7109375" style="41" bestFit="1" customWidth="1"/>
    <col min="5385" max="5385" width="19.85546875" style="41" bestFit="1" customWidth="1"/>
    <col min="5386" max="5629" width="9.140625" style="41"/>
    <col min="5630" max="5630" width="36.28515625" style="41" customWidth="1"/>
    <col min="5631" max="5631" width="1.42578125" style="41" customWidth="1"/>
    <col min="5632" max="5632" width="13.7109375" style="41" bestFit="1" customWidth="1"/>
    <col min="5633" max="5633" width="15" style="41" customWidth="1"/>
    <col min="5634" max="5634" width="14.28515625" style="41" bestFit="1" customWidth="1"/>
    <col min="5635" max="5635" width="1.42578125" style="41" customWidth="1"/>
    <col min="5636" max="5636" width="13.7109375" style="41" bestFit="1" customWidth="1"/>
    <col min="5637" max="5637" width="14.7109375" style="41" customWidth="1"/>
    <col min="5638" max="5638" width="13.140625" style="41" bestFit="1" customWidth="1"/>
    <col min="5639" max="5639" width="1.42578125" style="41" customWidth="1"/>
    <col min="5640" max="5640" width="15.7109375" style="41" bestFit="1" customWidth="1"/>
    <col min="5641" max="5641" width="19.85546875" style="41" bestFit="1" customWidth="1"/>
    <col min="5642" max="5885" width="9.140625" style="41"/>
    <col min="5886" max="5886" width="36.28515625" style="41" customWidth="1"/>
    <col min="5887" max="5887" width="1.42578125" style="41" customWidth="1"/>
    <col min="5888" max="5888" width="13.7109375" style="41" bestFit="1" customWidth="1"/>
    <col min="5889" max="5889" width="15" style="41" customWidth="1"/>
    <col min="5890" max="5890" width="14.28515625" style="41" bestFit="1" customWidth="1"/>
    <col min="5891" max="5891" width="1.42578125" style="41" customWidth="1"/>
    <col min="5892" max="5892" width="13.7109375" style="41" bestFit="1" customWidth="1"/>
    <col min="5893" max="5893" width="14.7109375" style="41" customWidth="1"/>
    <col min="5894" max="5894" width="13.140625" style="41" bestFit="1" customWidth="1"/>
    <col min="5895" max="5895" width="1.42578125" style="41" customWidth="1"/>
    <col min="5896" max="5896" width="15.7109375" style="41" bestFit="1" customWidth="1"/>
    <col min="5897" max="5897" width="19.85546875" style="41" bestFit="1" customWidth="1"/>
    <col min="5898" max="6141" width="9.140625" style="41"/>
    <col min="6142" max="6142" width="36.28515625" style="41" customWidth="1"/>
    <col min="6143" max="6143" width="1.42578125" style="41" customWidth="1"/>
    <col min="6144" max="6144" width="13.7109375" style="41" bestFit="1" customWidth="1"/>
    <col min="6145" max="6145" width="15" style="41" customWidth="1"/>
    <col min="6146" max="6146" width="14.28515625" style="41" bestFit="1" customWidth="1"/>
    <col min="6147" max="6147" width="1.42578125" style="41" customWidth="1"/>
    <col min="6148" max="6148" width="13.7109375" style="41" bestFit="1" customWidth="1"/>
    <col min="6149" max="6149" width="14.7109375" style="41" customWidth="1"/>
    <col min="6150" max="6150" width="13.140625" style="41" bestFit="1" customWidth="1"/>
    <col min="6151" max="6151" width="1.42578125" style="41" customWidth="1"/>
    <col min="6152" max="6152" width="15.7109375" style="41" bestFit="1" customWidth="1"/>
    <col min="6153" max="6153" width="19.85546875" style="41" bestFit="1" customWidth="1"/>
    <col min="6154" max="6397" width="9.140625" style="41"/>
    <col min="6398" max="6398" width="36.28515625" style="41" customWidth="1"/>
    <col min="6399" max="6399" width="1.42578125" style="41" customWidth="1"/>
    <col min="6400" max="6400" width="13.7109375" style="41" bestFit="1" customWidth="1"/>
    <col min="6401" max="6401" width="15" style="41" customWidth="1"/>
    <col min="6402" max="6402" width="14.28515625" style="41" bestFit="1" customWidth="1"/>
    <col min="6403" max="6403" width="1.42578125" style="41" customWidth="1"/>
    <col min="6404" max="6404" width="13.7109375" style="41" bestFit="1" customWidth="1"/>
    <col min="6405" max="6405" width="14.7109375" style="41" customWidth="1"/>
    <col min="6406" max="6406" width="13.140625" style="41" bestFit="1" customWidth="1"/>
    <col min="6407" max="6407" width="1.42578125" style="41" customWidth="1"/>
    <col min="6408" max="6408" width="15.7109375" style="41" bestFit="1" customWidth="1"/>
    <col min="6409" max="6409" width="19.85546875" style="41" bestFit="1" customWidth="1"/>
    <col min="6410" max="6653" width="9.140625" style="41"/>
    <col min="6654" max="6654" width="36.28515625" style="41" customWidth="1"/>
    <col min="6655" max="6655" width="1.42578125" style="41" customWidth="1"/>
    <col min="6656" max="6656" width="13.7109375" style="41" bestFit="1" customWidth="1"/>
    <col min="6657" max="6657" width="15" style="41" customWidth="1"/>
    <col min="6658" max="6658" width="14.28515625" style="41" bestFit="1" customWidth="1"/>
    <col min="6659" max="6659" width="1.42578125" style="41" customWidth="1"/>
    <col min="6660" max="6660" width="13.7109375" style="41" bestFit="1" customWidth="1"/>
    <col min="6661" max="6661" width="14.7109375" style="41" customWidth="1"/>
    <col min="6662" max="6662" width="13.140625" style="41" bestFit="1" customWidth="1"/>
    <col min="6663" max="6663" width="1.42578125" style="41" customWidth="1"/>
    <col min="6664" max="6664" width="15.7109375" style="41" bestFit="1" customWidth="1"/>
    <col min="6665" max="6665" width="19.85546875" style="41" bestFit="1" customWidth="1"/>
    <col min="6666" max="6909" width="9.140625" style="41"/>
    <col min="6910" max="6910" width="36.28515625" style="41" customWidth="1"/>
    <col min="6911" max="6911" width="1.42578125" style="41" customWidth="1"/>
    <col min="6912" max="6912" width="13.7109375" style="41" bestFit="1" customWidth="1"/>
    <col min="6913" max="6913" width="15" style="41" customWidth="1"/>
    <col min="6914" max="6914" width="14.28515625" style="41" bestFit="1" customWidth="1"/>
    <col min="6915" max="6915" width="1.42578125" style="41" customWidth="1"/>
    <col min="6916" max="6916" width="13.7109375" style="41" bestFit="1" customWidth="1"/>
    <col min="6917" max="6917" width="14.7109375" style="41" customWidth="1"/>
    <col min="6918" max="6918" width="13.140625" style="41" bestFit="1" customWidth="1"/>
    <col min="6919" max="6919" width="1.42578125" style="41" customWidth="1"/>
    <col min="6920" max="6920" width="15.7109375" style="41" bestFit="1" customWidth="1"/>
    <col min="6921" max="6921" width="19.85546875" style="41" bestFit="1" customWidth="1"/>
    <col min="6922" max="7165" width="9.140625" style="41"/>
    <col min="7166" max="7166" width="36.28515625" style="41" customWidth="1"/>
    <col min="7167" max="7167" width="1.42578125" style="41" customWidth="1"/>
    <col min="7168" max="7168" width="13.7109375" style="41" bestFit="1" customWidth="1"/>
    <col min="7169" max="7169" width="15" style="41" customWidth="1"/>
    <col min="7170" max="7170" width="14.28515625" style="41" bestFit="1" customWidth="1"/>
    <col min="7171" max="7171" width="1.42578125" style="41" customWidth="1"/>
    <col min="7172" max="7172" width="13.7109375" style="41" bestFit="1" customWidth="1"/>
    <col min="7173" max="7173" width="14.7109375" style="41" customWidth="1"/>
    <col min="7174" max="7174" width="13.140625" style="41" bestFit="1" customWidth="1"/>
    <col min="7175" max="7175" width="1.42578125" style="41" customWidth="1"/>
    <col min="7176" max="7176" width="15.7109375" style="41" bestFit="1" customWidth="1"/>
    <col min="7177" max="7177" width="19.85546875" style="41" bestFit="1" customWidth="1"/>
    <col min="7178" max="7421" width="9.140625" style="41"/>
    <col min="7422" max="7422" width="36.28515625" style="41" customWidth="1"/>
    <col min="7423" max="7423" width="1.42578125" style="41" customWidth="1"/>
    <col min="7424" max="7424" width="13.7109375" style="41" bestFit="1" customWidth="1"/>
    <col min="7425" max="7425" width="15" style="41" customWidth="1"/>
    <col min="7426" max="7426" width="14.28515625" style="41" bestFit="1" customWidth="1"/>
    <col min="7427" max="7427" width="1.42578125" style="41" customWidth="1"/>
    <col min="7428" max="7428" width="13.7109375" style="41" bestFit="1" customWidth="1"/>
    <col min="7429" max="7429" width="14.7109375" style="41" customWidth="1"/>
    <col min="7430" max="7430" width="13.140625" style="41" bestFit="1" customWidth="1"/>
    <col min="7431" max="7431" width="1.42578125" style="41" customWidth="1"/>
    <col min="7432" max="7432" width="15.7109375" style="41" bestFit="1" customWidth="1"/>
    <col min="7433" max="7433" width="19.85546875" style="41" bestFit="1" customWidth="1"/>
    <col min="7434" max="7677" width="9.140625" style="41"/>
    <col min="7678" max="7678" width="36.28515625" style="41" customWidth="1"/>
    <col min="7679" max="7679" width="1.42578125" style="41" customWidth="1"/>
    <col min="7680" max="7680" width="13.7109375" style="41" bestFit="1" customWidth="1"/>
    <col min="7681" max="7681" width="15" style="41" customWidth="1"/>
    <col min="7682" max="7682" width="14.28515625" style="41" bestFit="1" customWidth="1"/>
    <col min="7683" max="7683" width="1.42578125" style="41" customWidth="1"/>
    <col min="7684" max="7684" width="13.7109375" style="41" bestFit="1" customWidth="1"/>
    <col min="7685" max="7685" width="14.7109375" style="41" customWidth="1"/>
    <col min="7686" max="7686" width="13.140625" style="41" bestFit="1" customWidth="1"/>
    <col min="7687" max="7687" width="1.42578125" style="41" customWidth="1"/>
    <col min="7688" max="7688" width="15.7109375" style="41" bestFit="1" customWidth="1"/>
    <col min="7689" max="7689" width="19.85546875" style="41" bestFit="1" customWidth="1"/>
    <col min="7690" max="7933" width="9.140625" style="41"/>
    <col min="7934" max="7934" width="36.28515625" style="41" customWidth="1"/>
    <col min="7935" max="7935" width="1.42578125" style="41" customWidth="1"/>
    <col min="7936" max="7936" width="13.7109375" style="41" bestFit="1" customWidth="1"/>
    <col min="7937" max="7937" width="15" style="41" customWidth="1"/>
    <col min="7938" max="7938" width="14.28515625" style="41" bestFit="1" customWidth="1"/>
    <col min="7939" max="7939" width="1.42578125" style="41" customWidth="1"/>
    <col min="7940" max="7940" width="13.7109375" style="41" bestFit="1" customWidth="1"/>
    <col min="7941" max="7941" width="14.7109375" style="41" customWidth="1"/>
    <col min="7942" max="7942" width="13.140625" style="41" bestFit="1" customWidth="1"/>
    <col min="7943" max="7943" width="1.42578125" style="41" customWidth="1"/>
    <col min="7944" max="7944" width="15.7109375" style="41" bestFit="1" customWidth="1"/>
    <col min="7945" max="7945" width="19.85546875" style="41" bestFit="1" customWidth="1"/>
    <col min="7946" max="8189" width="9.140625" style="41"/>
    <col min="8190" max="8190" width="36.28515625" style="41" customWidth="1"/>
    <col min="8191" max="8191" width="1.42578125" style="41" customWidth="1"/>
    <col min="8192" max="8192" width="13.7109375" style="41" bestFit="1" customWidth="1"/>
    <col min="8193" max="8193" width="15" style="41" customWidth="1"/>
    <col min="8194" max="8194" width="14.28515625" style="41" bestFit="1" customWidth="1"/>
    <col min="8195" max="8195" width="1.42578125" style="41" customWidth="1"/>
    <col min="8196" max="8196" width="13.7109375" style="41" bestFit="1" customWidth="1"/>
    <col min="8197" max="8197" width="14.7109375" style="41" customWidth="1"/>
    <col min="8198" max="8198" width="13.140625" style="41" bestFit="1" customWidth="1"/>
    <col min="8199" max="8199" width="1.42578125" style="41" customWidth="1"/>
    <col min="8200" max="8200" width="15.7109375" style="41" bestFit="1" customWidth="1"/>
    <col min="8201" max="8201" width="19.85546875" style="41" bestFit="1" customWidth="1"/>
    <col min="8202" max="8445" width="9.140625" style="41"/>
    <col min="8446" max="8446" width="36.28515625" style="41" customWidth="1"/>
    <col min="8447" max="8447" width="1.42578125" style="41" customWidth="1"/>
    <col min="8448" max="8448" width="13.7109375" style="41" bestFit="1" customWidth="1"/>
    <col min="8449" max="8449" width="15" style="41" customWidth="1"/>
    <col min="8450" max="8450" width="14.28515625" style="41" bestFit="1" customWidth="1"/>
    <col min="8451" max="8451" width="1.42578125" style="41" customWidth="1"/>
    <col min="8452" max="8452" width="13.7109375" style="41" bestFit="1" customWidth="1"/>
    <col min="8453" max="8453" width="14.7109375" style="41" customWidth="1"/>
    <col min="8454" max="8454" width="13.140625" style="41" bestFit="1" customWidth="1"/>
    <col min="8455" max="8455" width="1.42578125" style="41" customWidth="1"/>
    <col min="8456" max="8456" width="15.7109375" style="41" bestFit="1" customWidth="1"/>
    <col min="8457" max="8457" width="19.85546875" style="41" bestFit="1" customWidth="1"/>
    <col min="8458" max="8701" width="9.140625" style="41"/>
    <col min="8702" max="8702" width="36.28515625" style="41" customWidth="1"/>
    <col min="8703" max="8703" width="1.42578125" style="41" customWidth="1"/>
    <col min="8704" max="8704" width="13.7109375" style="41" bestFit="1" customWidth="1"/>
    <col min="8705" max="8705" width="15" style="41" customWidth="1"/>
    <col min="8706" max="8706" width="14.28515625" style="41" bestFit="1" customWidth="1"/>
    <col min="8707" max="8707" width="1.42578125" style="41" customWidth="1"/>
    <col min="8708" max="8708" width="13.7109375" style="41" bestFit="1" customWidth="1"/>
    <col min="8709" max="8709" width="14.7109375" style="41" customWidth="1"/>
    <col min="8710" max="8710" width="13.140625" style="41" bestFit="1" customWidth="1"/>
    <col min="8711" max="8711" width="1.42578125" style="41" customWidth="1"/>
    <col min="8712" max="8712" width="15.7109375" style="41" bestFit="1" customWidth="1"/>
    <col min="8713" max="8713" width="19.85546875" style="41" bestFit="1" customWidth="1"/>
    <col min="8714" max="8957" width="9.140625" style="41"/>
    <col min="8958" max="8958" width="36.28515625" style="41" customWidth="1"/>
    <col min="8959" max="8959" width="1.42578125" style="41" customWidth="1"/>
    <col min="8960" max="8960" width="13.7109375" style="41" bestFit="1" customWidth="1"/>
    <col min="8961" max="8961" width="15" style="41" customWidth="1"/>
    <col min="8962" max="8962" width="14.28515625" style="41" bestFit="1" customWidth="1"/>
    <col min="8963" max="8963" width="1.42578125" style="41" customWidth="1"/>
    <col min="8964" max="8964" width="13.7109375" style="41" bestFit="1" customWidth="1"/>
    <col min="8965" max="8965" width="14.7109375" style="41" customWidth="1"/>
    <col min="8966" max="8966" width="13.140625" style="41" bestFit="1" customWidth="1"/>
    <col min="8967" max="8967" width="1.42578125" style="41" customWidth="1"/>
    <col min="8968" max="8968" width="15.7109375" style="41" bestFit="1" customWidth="1"/>
    <col min="8969" max="8969" width="19.85546875" style="41" bestFit="1" customWidth="1"/>
    <col min="8970" max="9213" width="9.140625" style="41"/>
    <col min="9214" max="9214" width="36.28515625" style="41" customWidth="1"/>
    <col min="9215" max="9215" width="1.42578125" style="41" customWidth="1"/>
    <col min="9216" max="9216" width="13.7109375" style="41" bestFit="1" customWidth="1"/>
    <col min="9217" max="9217" width="15" style="41" customWidth="1"/>
    <col min="9218" max="9218" width="14.28515625" style="41" bestFit="1" customWidth="1"/>
    <col min="9219" max="9219" width="1.42578125" style="41" customWidth="1"/>
    <col min="9220" max="9220" width="13.7109375" style="41" bestFit="1" customWidth="1"/>
    <col min="9221" max="9221" width="14.7109375" style="41" customWidth="1"/>
    <col min="9222" max="9222" width="13.140625" style="41" bestFit="1" customWidth="1"/>
    <col min="9223" max="9223" width="1.42578125" style="41" customWidth="1"/>
    <col min="9224" max="9224" width="15.7109375" style="41" bestFit="1" customWidth="1"/>
    <col min="9225" max="9225" width="19.85546875" style="41" bestFit="1" customWidth="1"/>
    <col min="9226" max="9469" width="9.140625" style="41"/>
    <col min="9470" max="9470" width="36.28515625" style="41" customWidth="1"/>
    <col min="9471" max="9471" width="1.42578125" style="41" customWidth="1"/>
    <col min="9472" max="9472" width="13.7109375" style="41" bestFit="1" customWidth="1"/>
    <col min="9473" max="9473" width="15" style="41" customWidth="1"/>
    <col min="9474" max="9474" width="14.28515625" style="41" bestFit="1" customWidth="1"/>
    <col min="9475" max="9475" width="1.42578125" style="41" customWidth="1"/>
    <col min="9476" max="9476" width="13.7109375" style="41" bestFit="1" customWidth="1"/>
    <col min="9477" max="9477" width="14.7109375" style="41" customWidth="1"/>
    <col min="9478" max="9478" width="13.140625" style="41" bestFit="1" customWidth="1"/>
    <col min="9479" max="9479" width="1.42578125" style="41" customWidth="1"/>
    <col min="9480" max="9480" width="15.7109375" style="41" bestFit="1" customWidth="1"/>
    <col min="9481" max="9481" width="19.85546875" style="41" bestFit="1" customWidth="1"/>
    <col min="9482" max="9725" width="9.140625" style="41"/>
    <col min="9726" max="9726" width="36.28515625" style="41" customWidth="1"/>
    <col min="9727" max="9727" width="1.42578125" style="41" customWidth="1"/>
    <col min="9728" max="9728" width="13.7109375" style="41" bestFit="1" customWidth="1"/>
    <col min="9729" max="9729" width="15" style="41" customWidth="1"/>
    <col min="9730" max="9730" width="14.28515625" style="41" bestFit="1" customWidth="1"/>
    <col min="9731" max="9731" width="1.42578125" style="41" customWidth="1"/>
    <col min="9732" max="9732" width="13.7109375" style="41" bestFit="1" customWidth="1"/>
    <col min="9733" max="9733" width="14.7109375" style="41" customWidth="1"/>
    <col min="9734" max="9734" width="13.140625" style="41" bestFit="1" customWidth="1"/>
    <col min="9735" max="9735" width="1.42578125" style="41" customWidth="1"/>
    <col min="9736" max="9736" width="15.7109375" style="41" bestFit="1" customWidth="1"/>
    <col min="9737" max="9737" width="19.85546875" style="41" bestFit="1" customWidth="1"/>
    <col min="9738" max="9981" width="9.140625" style="41"/>
    <col min="9982" max="9982" width="36.28515625" style="41" customWidth="1"/>
    <col min="9983" max="9983" width="1.42578125" style="41" customWidth="1"/>
    <col min="9984" max="9984" width="13.7109375" style="41" bestFit="1" customWidth="1"/>
    <col min="9985" max="9985" width="15" style="41" customWidth="1"/>
    <col min="9986" max="9986" width="14.28515625" style="41" bestFit="1" customWidth="1"/>
    <col min="9987" max="9987" width="1.42578125" style="41" customWidth="1"/>
    <col min="9988" max="9988" width="13.7109375" style="41" bestFit="1" customWidth="1"/>
    <col min="9989" max="9989" width="14.7109375" style="41" customWidth="1"/>
    <col min="9990" max="9990" width="13.140625" style="41" bestFit="1" customWidth="1"/>
    <col min="9991" max="9991" width="1.42578125" style="41" customWidth="1"/>
    <col min="9992" max="9992" width="15.7109375" style="41" bestFit="1" customWidth="1"/>
    <col min="9993" max="9993" width="19.85546875" style="41" bestFit="1" customWidth="1"/>
    <col min="9994" max="10237" width="9.140625" style="41"/>
    <col min="10238" max="10238" width="36.28515625" style="41" customWidth="1"/>
    <col min="10239" max="10239" width="1.42578125" style="41" customWidth="1"/>
    <col min="10240" max="10240" width="13.7109375" style="41" bestFit="1" customWidth="1"/>
    <col min="10241" max="10241" width="15" style="41" customWidth="1"/>
    <col min="10242" max="10242" width="14.28515625" style="41" bestFit="1" customWidth="1"/>
    <col min="10243" max="10243" width="1.42578125" style="41" customWidth="1"/>
    <col min="10244" max="10244" width="13.7109375" style="41" bestFit="1" customWidth="1"/>
    <col min="10245" max="10245" width="14.7109375" style="41" customWidth="1"/>
    <col min="10246" max="10246" width="13.140625" style="41" bestFit="1" customWidth="1"/>
    <col min="10247" max="10247" width="1.42578125" style="41" customWidth="1"/>
    <col min="10248" max="10248" width="15.7109375" style="41" bestFit="1" customWidth="1"/>
    <col min="10249" max="10249" width="19.85546875" style="41" bestFit="1" customWidth="1"/>
    <col min="10250" max="10493" width="9.140625" style="41"/>
    <col min="10494" max="10494" width="36.28515625" style="41" customWidth="1"/>
    <col min="10495" max="10495" width="1.42578125" style="41" customWidth="1"/>
    <col min="10496" max="10496" width="13.7109375" style="41" bestFit="1" customWidth="1"/>
    <col min="10497" max="10497" width="15" style="41" customWidth="1"/>
    <col min="10498" max="10498" width="14.28515625" style="41" bestFit="1" customWidth="1"/>
    <col min="10499" max="10499" width="1.42578125" style="41" customWidth="1"/>
    <col min="10500" max="10500" width="13.7109375" style="41" bestFit="1" customWidth="1"/>
    <col min="10501" max="10501" width="14.7109375" style="41" customWidth="1"/>
    <col min="10502" max="10502" width="13.140625" style="41" bestFit="1" customWidth="1"/>
    <col min="10503" max="10503" width="1.42578125" style="41" customWidth="1"/>
    <col min="10504" max="10504" width="15.7109375" style="41" bestFit="1" customWidth="1"/>
    <col min="10505" max="10505" width="19.85546875" style="41" bestFit="1" customWidth="1"/>
    <col min="10506" max="10749" width="9.140625" style="41"/>
    <col min="10750" max="10750" width="36.28515625" style="41" customWidth="1"/>
    <col min="10751" max="10751" width="1.42578125" style="41" customWidth="1"/>
    <col min="10752" max="10752" width="13.7109375" style="41" bestFit="1" customWidth="1"/>
    <col min="10753" max="10753" width="15" style="41" customWidth="1"/>
    <col min="10754" max="10754" width="14.28515625" style="41" bestFit="1" customWidth="1"/>
    <col min="10755" max="10755" width="1.42578125" style="41" customWidth="1"/>
    <col min="10756" max="10756" width="13.7109375" style="41" bestFit="1" customWidth="1"/>
    <col min="10757" max="10757" width="14.7109375" style="41" customWidth="1"/>
    <col min="10758" max="10758" width="13.140625" style="41" bestFit="1" customWidth="1"/>
    <col min="10759" max="10759" width="1.42578125" style="41" customWidth="1"/>
    <col min="10760" max="10760" width="15.7109375" style="41" bestFit="1" customWidth="1"/>
    <col min="10761" max="10761" width="19.85546875" style="41" bestFit="1" customWidth="1"/>
    <col min="10762" max="11005" width="9.140625" style="41"/>
    <col min="11006" max="11006" width="36.28515625" style="41" customWidth="1"/>
    <col min="11007" max="11007" width="1.42578125" style="41" customWidth="1"/>
    <col min="11008" max="11008" width="13.7109375" style="41" bestFit="1" customWidth="1"/>
    <col min="11009" max="11009" width="15" style="41" customWidth="1"/>
    <col min="11010" max="11010" width="14.28515625" style="41" bestFit="1" customWidth="1"/>
    <col min="11011" max="11011" width="1.42578125" style="41" customWidth="1"/>
    <col min="11012" max="11012" width="13.7109375" style="41" bestFit="1" customWidth="1"/>
    <col min="11013" max="11013" width="14.7109375" style="41" customWidth="1"/>
    <col min="11014" max="11014" width="13.140625" style="41" bestFit="1" customWidth="1"/>
    <col min="11015" max="11015" width="1.42578125" style="41" customWidth="1"/>
    <col min="11016" max="11016" width="15.7109375" style="41" bestFit="1" customWidth="1"/>
    <col min="11017" max="11017" width="19.85546875" style="41" bestFit="1" customWidth="1"/>
    <col min="11018" max="11261" width="9.140625" style="41"/>
    <col min="11262" max="11262" width="36.28515625" style="41" customWidth="1"/>
    <col min="11263" max="11263" width="1.42578125" style="41" customWidth="1"/>
    <col min="11264" max="11264" width="13.7109375" style="41" bestFit="1" customWidth="1"/>
    <col min="11265" max="11265" width="15" style="41" customWidth="1"/>
    <col min="11266" max="11266" width="14.28515625" style="41" bestFit="1" customWidth="1"/>
    <col min="11267" max="11267" width="1.42578125" style="41" customWidth="1"/>
    <col min="11268" max="11268" width="13.7109375" style="41" bestFit="1" customWidth="1"/>
    <col min="11269" max="11269" width="14.7109375" style="41" customWidth="1"/>
    <col min="11270" max="11270" width="13.140625" style="41" bestFit="1" customWidth="1"/>
    <col min="11271" max="11271" width="1.42578125" style="41" customWidth="1"/>
    <col min="11272" max="11272" width="15.7109375" style="41" bestFit="1" customWidth="1"/>
    <col min="11273" max="11273" width="19.85546875" style="41" bestFit="1" customWidth="1"/>
    <col min="11274" max="11517" width="9.140625" style="41"/>
    <col min="11518" max="11518" width="36.28515625" style="41" customWidth="1"/>
    <col min="11519" max="11519" width="1.42578125" style="41" customWidth="1"/>
    <col min="11520" max="11520" width="13.7109375" style="41" bestFit="1" customWidth="1"/>
    <col min="11521" max="11521" width="15" style="41" customWidth="1"/>
    <col min="11522" max="11522" width="14.28515625" style="41" bestFit="1" customWidth="1"/>
    <col min="11523" max="11523" width="1.42578125" style="41" customWidth="1"/>
    <col min="11524" max="11524" width="13.7109375" style="41" bestFit="1" customWidth="1"/>
    <col min="11525" max="11525" width="14.7109375" style="41" customWidth="1"/>
    <col min="11526" max="11526" width="13.140625" style="41" bestFit="1" customWidth="1"/>
    <col min="11527" max="11527" width="1.42578125" style="41" customWidth="1"/>
    <col min="11528" max="11528" width="15.7109375" style="41" bestFit="1" customWidth="1"/>
    <col min="11529" max="11529" width="19.85546875" style="41" bestFit="1" customWidth="1"/>
    <col min="11530" max="11773" width="9.140625" style="41"/>
    <col min="11774" max="11774" width="36.28515625" style="41" customWidth="1"/>
    <col min="11775" max="11775" width="1.42578125" style="41" customWidth="1"/>
    <col min="11776" max="11776" width="13.7109375" style="41" bestFit="1" customWidth="1"/>
    <col min="11777" max="11777" width="15" style="41" customWidth="1"/>
    <col min="11778" max="11778" width="14.28515625" style="41" bestFit="1" customWidth="1"/>
    <col min="11779" max="11779" width="1.42578125" style="41" customWidth="1"/>
    <col min="11780" max="11780" width="13.7109375" style="41" bestFit="1" customWidth="1"/>
    <col min="11781" max="11781" width="14.7109375" style="41" customWidth="1"/>
    <col min="11782" max="11782" width="13.140625" style="41" bestFit="1" customWidth="1"/>
    <col min="11783" max="11783" width="1.42578125" style="41" customWidth="1"/>
    <col min="11784" max="11784" width="15.7109375" style="41" bestFit="1" customWidth="1"/>
    <col min="11785" max="11785" width="19.85546875" style="41" bestFit="1" customWidth="1"/>
    <col min="11786" max="12029" width="9.140625" style="41"/>
    <col min="12030" max="12030" width="36.28515625" style="41" customWidth="1"/>
    <col min="12031" max="12031" width="1.42578125" style="41" customWidth="1"/>
    <col min="12032" max="12032" width="13.7109375" style="41" bestFit="1" customWidth="1"/>
    <col min="12033" max="12033" width="15" style="41" customWidth="1"/>
    <col min="12034" max="12034" width="14.28515625" style="41" bestFit="1" customWidth="1"/>
    <col min="12035" max="12035" width="1.42578125" style="41" customWidth="1"/>
    <col min="12036" max="12036" width="13.7109375" style="41" bestFit="1" customWidth="1"/>
    <col min="12037" max="12037" width="14.7109375" style="41" customWidth="1"/>
    <col min="12038" max="12038" width="13.140625" style="41" bestFit="1" customWidth="1"/>
    <col min="12039" max="12039" width="1.42578125" style="41" customWidth="1"/>
    <col min="12040" max="12040" width="15.7109375" style="41" bestFit="1" customWidth="1"/>
    <col min="12041" max="12041" width="19.85546875" style="41" bestFit="1" customWidth="1"/>
    <col min="12042" max="12285" width="9.140625" style="41"/>
    <col min="12286" max="12286" width="36.28515625" style="41" customWidth="1"/>
    <col min="12287" max="12287" width="1.42578125" style="41" customWidth="1"/>
    <col min="12288" max="12288" width="13.7109375" style="41" bestFit="1" customWidth="1"/>
    <col min="12289" max="12289" width="15" style="41" customWidth="1"/>
    <col min="12290" max="12290" width="14.28515625" style="41" bestFit="1" customWidth="1"/>
    <col min="12291" max="12291" width="1.42578125" style="41" customWidth="1"/>
    <col min="12292" max="12292" width="13.7109375" style="41" bestFit="1" customWidth="1"/>
    <col min="12293" max="12293" width="14.7109375" style="41" customWidth="1"/>
    <col min="12294" max="12294" width="13.140625" style="41" bestFit="1" customWidth="1"/>
    <col min="12295" max="12295" width="1.42578125" style="41" customWidth="1"/>
    <col min="12296" max="12296" width="15.7109375" style="41" bestFit="1" customWidth="1"/>
    <col min="12297" max="12297" width="19.85546875" style="41" bestFit="1" customWidth="1"/>
    <col min="12298" max="12541" width="9.140625" style="41"/>
    <col min="12542" max="12542" width="36.28515625" style="41" customWidth="1"/>
    <col min="12543" max="12543" width="1.42578125" style="41" customWidth="1"/>
    <col min="12544" max="12544" width="13.7109375" style="41" bestFit="1" customWidth="1"/>
    <col min="12545" max="12545" width="15" style="41" customWidth="1"/>
    <col min="12546" max="12546" width="14.28515625" style="41" bestFit="1" customWidth="1"/>
    <col min="12547" max="12547" width="1.42578125" style="41" customWidth="1"/>
    <col min="12548" max="12548" width="13.7109375" style="41" bestFit="1" customWidth="1"/>
    <col min="12549" max="12549" width="14.7109375" style="41" customWidth="1"/>
    <col min="12550" max="12550" width="13.140625" style="41" bestFit="1" customWidth="1"/>
    <col min="12551" max="12551" width="1.42578125" style="41" customWidth="1"/>
    <col min="12552" max="12552" width="15.7109375" style="41" bestFit="1" customWidth="1"/>
    <col min="12553" max="12553" width="19.85546875" style="41" bestFit="1" customWidth="1"/>
    <col min="12554" max="12797" width="9.140625" style="41"/>
    <col min="12798" max="12798" width="36.28515625" style="41" customWidth="1"/>
    <col min="12799" max="12799" width="1.42578125" style="41" customWidth="1"/>
    <col min="12800" max="12800" width="13.7109375" style="41" bestFit="1" customWidth="1"/>
    <col min="12801" max="12801" width="15" style="41" customWidth="1"/>
    <col min="12802" max="12802" width="14.28515625" style="41" bestFit="1" customWidth="1"/>
    <col min="12803" max="12803" width="1.42578125" style="41" customWidth="1"/>
    <col min="12804" max="12804" width="13.7109375" style="41" bestFit="1" customWidth="1"/>
    <col min="12805" max="12805" width="14.7109375" style="41" customWidth="1"/>
    <col min="12806" max="12806" width="13.140625" style="41" bestFit="1" customWidth="1"/>
    <col min="12807" max="12807" width="1.42578125" style="41" customWidth="1"/>
    <col min="12808" max="12808" width="15.7109375" style="41" bestFit="1" customWidth="1"/>
    <col min="12809" max="12809" width="19.85546875" style="41" bestFit="1" customWidth="1"/>
    <col min="12810" max="13053" width="9.140625" style="41"/>
    <col min="13054" max="13054" width="36.28515625" style="41" customWidth="1"/>
    <col min="13055" max="13055" width="1.42578125" style="41" customWidth="1"/>
    <col min="13056" max="13056" width="13.7109375" style="41" bestFit="1" customWidth="1"/>
    <col min="13057" max="13057" width="15" style="41" customWidth="1"/>
    <col min="13058" max="13058" width="14.28515625" style="41" bestFit="1" customWidth="1"/>
    <col min="13059" max="13059" width="1.42578125" style="41" customWidth="1"/>
    <col min="13060" max="13060" width="13.7109375" style="41" bestFit="1" customWidth="1"/>
    <col min="13061" max="13061" width="14.7109375" style="41" customWidth="1"/>
    <col min="13062" max="13062" width="13.140625" style="41" bestFit="1" customWidth="1"/>
    <col min="13063" max="13063" width="1.42578125" style="41" customWidth="1"/>
    <col min="13064" max="13064" width="15.7109375" style="41" bestFit="1" customWidth="1"/>
    <col min="13065" max="13065" width="19.85546875" style="41" bestFit="1" customWidth="1"/>
    <col min="13066" max="13309" width="9.140625" style="41"/>
    <col min="13310" max="13310" width="36.28515625" style="41" customWidth="1"/>
    <col min="13311" max="13311" width="1.42578125" style="41" customWidth="1"/>
    <col min="13312" max="13312" width="13.7109375" style="41" bestFit="1" customWidth="1"/>
    <col min="13313" max="13313" width="15" style="41" customWidth="1"/>
    <col min="13314" max="13314" width="14.28515625" style="41" bestFit="1" customWidth="1"/>
    <col min="13315" max="13315" width="1.42578125" style="41" customWidth="1"/>
    <col min="13316" max="13316" width="13.7109375" style="41" bestFit="1" customWidth="1"/>
    <col min="13317" max="13317" width="14.7109375" style="41" customWidth="1"/>
    <col min="13318" max="13318" width="13.140625" style="41" bestFit="1" customWidth="1"/>
    <col min="13319" max="13319" width="1.42578125" style="41" customWidth="1"/>
    <col min="13320" max="13320" width="15.7109375" style="41" bestFit="1" customWidth="1"/>
    <col min="13321" max="13321" width="19.85546875" style="41" bestFit="1" customWidth="1"/>
    <col min="13322" max="13565" width="9.140625" style="41"/>
    <col min="13566" max="13566" width="36.28515625" style="41" customWidth="1"/>
    <col min="13567" max="13567" width="1.42578125" style="41" customWidth="1"/>
    <col min="13568" max="13568" width="13.7109375" style="41" bestFit="1" customWidth="1"/>
    <col min="13569" max="13569" width="15" style="41" customWidth="1"/>
    <col min="13570" max="13570" width="14.28515625" style="41" bestFit="1" customWidth="1"/>
    <col min="13571" max="13571" width="1.42578125" style="41" customWidth="1"/>
    <col min="13572" max="13572" width="13.7109375" style="41" bestFit="1" customWidth="1"/>
    <col min="13573" max="13573" width="14.7109375" style="41" customWidth="1"/>
    <col min="13574" max="13574" width="13.140625" style="41" bestFit="1" customWidth="1"/>
    <col min="13575" max="13575" width="1.42578125" style="41" customWidth="1"/>
    <col min="13576" max="13576" width="15.7109375" style="41" bestFit="1" customWidth="1"/>
    <col min="13577" max="13577" width="19.85546875" style="41" bestFit="1" customWidth="1"/>
    <col min="13578" max="13821" width="9.140625" style="41"/>
    <col min="13822" max="13822" width="36.28515625" style="41" customWidth="1"/>
    <col min="13823" max="13823" width="1.42578125" style="41" customWidth="1"/>
    <col min="13824" max="13824" width="13.7109375" style="41" bestFit="1" customWidth="1"/>
    <col min="13825" max="13825" width="15" style="41" customWidth="1"/>
    <col min="13826" max="13826" width="14.28515625" style="41" bestFit="1" customWidth="1"/>
    <col min="13827" max="13827" width="1.42578125" style="41" customWidth="1"/>
    <col min="13828" max="13828" width="13.7109375" style="41" bestFit="1" customWidth="1"/>
    <col min="13829" max="13829" width="14.7109375" style="41" customWidth="1"/>
    <col min="13830" max="13830" width="13.140625" style="41" bestFit="1" customWidth="1"/>
    <col min="13831" max="13831" width="1.42578125" style="41" customWidth="1"/>
    <col min="13832" max="13832" width="15.7109375" style="41" bestFit="1" customWidth="1"/>
    <col min="13833" max="13833" width="19.85546875" style="41" bestFit="1" customWidth="1"/>
    <col min="13834" max="14077" width="9.140625" style="41"/>
    <col min="14078" max="14078" width="36.28515625" style="41" customWidth="1"/>
    <col min="14079" max="14079" width="1.42578125" style="41" customWidth="1"/>
    <col min="14080" max="14080" width="13.7109375" style="41" bestFit="1" customWidth="1"/>
    <col min="14081" max="14081" width="15" style="41" customWidth="1"/>
    <col min="14082" max="14082" width="14.28515625" style="41" bestFit="1" customWidth="1"/>
    <col min="14083" max="14083" width="1.42578125" style="41" customWidth="1"/>
    <col min="14084" max="14084" width="13.7109375" style="41" bestFit="1" customWidth="1"/>
    <col min="14085" max="14085" width="14.7109375" style="41" customWidth="1"/>
    <col min="14086" max="14086" width="13.140625" style="41" bestFit="1" customWidth="1"/>
    <col min="14087" max="14087" width="1.42578125" style="41" customWidth="1"/>
    <col min="14088" max="14088" width="15.7109375" style="41" bestFit="1" customWidth="1"/>
    <col min="14089" max="14089" width="19.85546875" style="41" bestFit="1" customWidth="1"/>
    <col min="14090" max="14333" width="9.140625" style="41"/>
    <col min="14334" max="14334" width="36.28515625" style="41" customWidth="1"/>
    <col min="14335" max="14335" width="1.42578125" style="41" customWidth="1"/>
    <col min="14336" max="14336" width="13.7109375" style="41" bestFit="1" customWidth="1"/>
    <col min="14337" max="14337" width="15" style="41" customWidth="1"/>
    <col min="14338" max="14338" width="14.28515625" style="41" bestFit="1" customWidth="1"/>
    <col min="14339" max="14339" width="1.42578125" style="41" customWidth="1"/>
    <col min="14340" max="14340" width="13.7109375" style="41" bestFit="1" customWidth="1"/>
    <col min="14341" max="14341" width="14.7109375" style="41" customWidth="1"/>
    <col min="14342" max="14342" width="13.140625" style="41" bestFit="1" customWidth="1"/>
    <col min="14343" max="14343" width="1.42578125" style="41" customWidth="1"/>
    <col min="14344" max="14344" width="15.7109375" style="41" bestFit="1" customWidth="1"/>
    <col min="14345" max="14345" width="19.85546875" style="41" bestFit="1" customWidth="1"/>
    <col min="14346" max="14589" width="9.140625" style="41"/>
    <col min="14590" max="14590" width="36.28515625" style="41" customWidth="1"/>
    <col min="14591" max="14591" width="1.42578125" style="41" customWidth="1"/>
    <col min="14592" max="14592" width="13.7109375" style="41" bestFit="1" customWidth="1"/>
    <col min="14593" max="14593" width="15" style="41" customWidth="1"/>
    <col min="14594" max="14594" width="14.28515625" style="41" bestFit="1" customWidth="1"/>
    <col min="14595" max="14595" width="1.42578125" style="41" customWidth="1"/>
    <col min="14596" max="14596" width="13.7109375" style="41" bestFit="1" customWidth="1"/>
    <col min="14597" max="14597" width="14.7109375" style="41" customWidth="1"/>
    <col min="14598" max="14598" width="13.140625" style="41" bestFit="1" customWidth="1"/>
    <col min="14599" max="14599" width="1.42578125" style="41" customWidth="1"/>
    <col min="14600" max="14600" width="15.7109375" style="41" bestFit="1" customWidth="1"/>
    <col min="14601" max="14601" width="19.85546875" style="41" bestFit="1" customWidth="1"/>
    <col min="14602" max="14845" width="9.140625" style="41"/>
    <col min="14846" max="14846" width="36.28515625" style="41" customWidth="1"/>
    <col min="14847" max="14847" width="1.42578125" style="41" customWidth="1"/>
    <col min="14848" max="14848" width="13.7109375" style="41" bestFit="1" customWidth="1"/>
    <col min="14849" max="14849" width="15" style="41" customWidth="1"/>
    <col min="14850" max="14850" width="14.28515625" style="41" bestFit="1" customWidth="1"/>
    <col min="14851" max="14851" width="1.42578125" style="41" customWidth="1"/>
    <col min="14852" max="14852" width="13.7109375" style="41" bestFit="1" customWidth="1"/>
    <col min="14853" max="14853" width="14.7109375" style="41" customWidth="1"/>
    <col min="14854" max="14854" width="13.140625" style="41" bestFit="1" customWidth="1"/>
    <col min="14855" max="14855" width="1.42578125" style="41" customWidth="1"/>
    <col min="14856" max="14856" width="15.7109375" style="41" bestFit="1" customWidth="1"/>
    <col min="14857" max="14857" width="19.85546875" style="41" bestFit="1" customWidth="1"/>
    <col min="14858" max="15101" width="9.140625" style="41"/>
    <col min="15102" max="15102" width="36.28515625" style="41" customWidth="1"/>
    <col min="15103" max="15103" width="1.42578125" style="41" customWidth="1"/>
    <col min="15104" max="15104" width="13.7109375" style="41" bestFit="1" customWidth="1"/>
    <col min="15105" max="15105" width="15" style="41" customWidth="1"/>
    <col min="15106" max="15106" width="14.28515625" style="41" bestFit="1" customWidth="1"/>
    <col min="15107" max="15107" width="1.42578125" style="41" customWidth="1"/>
    <col min="15108" max="15108" width="13.7109375" style="41" bestFit="1" customWidth="1"/>
    <col min="15109" max="15109" width="14.7109375" style="41" customWidth="1"/>
    <col min="15110" max="15110" width="13.140625" style="41" bestFit="1" customWidth="1"/>
    <col min="15111" max="15111" width="1.42578125" style="41" customWidth="1"/>
    <col min="15112" max="15112" width="15.7109375" style="41" bestFit="1" customWidth="1"/>
    <col min="15113" max="15113" width="19.85546875" style="41" bestFit="1" customWidth="1"/>
    <col min="15114" max="15357" width="9.140625" style="41"/>
    <col min="15358" max="15358" width="36.28515625" style="41" customWidth="1"/>
    <col min="15359" max="15359" width="1.42578125" style="41" customWidth="1"/>
    <col min="15360" max="15360" width="13.7109375" style="41" bestFit="1" customWidth="1"/>
    <col min="15361" max="15361" width="15" style="41" customWidth="1"/>
    <col min="15362" max="15362" width="14.28515625" style="41" bestFit="1" customWidth="1"/>
    <col min="15363" max="15363" width="1.42578125" style="41" customWidth="1"/>
    <col min="15364" max="15364" width="13.7109375" style="41" bestFit="1" customWidth="1"/>
    <col min="15365" max="15365" width="14.7109375" style="41" customWidth="1"/>
    <col min="15366" max="15366" width="13.140625" style="41" bestFit="1" customWidth="1"/>
    <col min="15367" max="15367" width="1.42578125" style="41" customWidth="1"/>
    <col min="15368" max="15368" width="15.7109375" style="41" bestFit="1" customWidth="1"/>
    <col min="15369" max="15369" width="19.85546875" style="41" bestFit="1" customWidth="1"/>
    <col min="15370" max="15613" width="9.140625" style="41"/>
    <col min="15614" max="15614" width="36.28515625" style="41" customWidth="1"/>
    <col min="15615" max="15615" width="1.42578125" style="41" customWidth="1"/>
    <col min="15616" max="15616" width="13.7109375" style="41" bestFit="1" customWidth="1"/>
    <col min="15617" max="15617" width="15" style="41" customWidth="1"/>
    <col min="15618" max="15618" width="14.28515625" style="41" bestFit="1" customWidth="1"/>
    <col min="15619" max="15619" width="1.42578125" style="41" customWidth="1"/>
    <col min="15620" max="15620" width="13.7109375" style="41" bestFit="1" customWidth="1"/>
    <col min="15621" max="15621" width="14.7109375" style="41" customWidth="1"/>
    <col min="15622" max="15622" width="13.140625" style="41" bestFit="1" customWidth="1"/>
    <col min="15623" max="15623" width="1.42578125" style="41" customWidth="1"/>
    <col min="15624" max="15624" width="15.7109375" style="41" bestFit="1" customWidth="1"/>
    <col min="15625" max="15625" width="19.85546875" style="41" bestFit="1" customWidth="1"/>
    <col min="15626" max="15869" width="9.140625" style="41"/>
    <col min="15870" max="15870" width="36.28515625" style="41" customWidth="1"/>
    <col min="15871" max="15871" width="1.42578125" style="41" customWidth="1"/>
    <col min="15872" max="15872" width="13.7109375" style="41" bestFit="1" customWidth="1"/>
    <col min="15873" max="15873" width="15" style="41" customWidth="1"/>
    <col min="15874" max="15874" width="14.28515625" style="41" bestFit="1" customWidth="1"/>
    <col min="15875" max="15875" width="1.42578125" style="41" customWidth="1"/>
    <col min="15876" max="15876" width="13.7109375" style="41" bestFit="1" customWidth="1"/>
    <col min="15877" max="15877" width="14.7109375" style="41" customWidth="1"/>
    <col min="15878" max="15878" width="13.140625" style="41" bestFit="1" customWidth="1"/>
    <col min="15879" max="15879" width="1.42578125" style="41" customWidth="1"/>
    <col min="15880" max="15880" width="15.7109375" style="41" bestFit="1" customWidth="1"/>
    <col min="15881" max="15881" width="19.85546875" style="41" bestFit="1" customWidth="1"/>
    <col min="15882" max="16125" width="9.140625" style="41"/>
    <col min="16126" max="16126" width="36.28515625" style="41" customWidth="1"/>
    <col min="16127" max="16127" width="1.42578125" style="41" customWidth="1"/>
    <col min="16128" max="16128" width="13.7109375" style="41" bestFit="1" customWidth="1"/>
    <col min="16129" max="16129" width="15" style="41" customWidth="1"/>
    <col min="16130" max="16130" width="14.28515625" style="41" bestFit="1" customWidth="1"/>
    <col min="16131" max="16131" width="1.42578125" style="41" customWidth="1"/>
    <col min="16132" max="16132" width="13.7109375" style="41" bestFit="1" customWidth="1"/>
    <col min="16133" max="16133" width="14.7109375" style="41" customWidth="1"/>
    <col min="16134" max="16134" width="13.140625" style="41" bestFit="1" customWidth="1"/>
    <col min="16135" max="16135" width="1.42578125" style="41" customWidth="1"/>
    <col min="16136" max="16136" width="15.7109375" style="41" bestFit="1" customWidth="1"/>
    <col min="16137" max="16137" width="19.85546875" style="41" bestFit="1" customWidth="1"/>
    <col min="16138" max="16384" width="9.140625" style="41"/>
  </cols>
  <sheetData>
    <row r="1" spans="1:19" s="32" customFormat="1" x14ac:dyDescent="0.35">
      <c r="A1" s="28" t="s">
        <v>11</v>
      </c>
      <c r="B1" s="29"/>
      <c r="C1" s="30"/>
      <c r="D1" s="31"/>
      <c r="E1" s="29"/>
      <c r="F1" s="30"/>
      <c r="G1" s="31"/>
      <c r="H1" s="29"/>
      <c r="I1" s="31"/>
    </row>
    <row r="2" spans="1:19" s="6" customFormat="1" x14ac:dyDescent="0.3">
      <c r="A2" s="5" t="s">
        <v>187</v>
      </c>
      <c r="B2" s="5"/>
      <c r="C2" s="5"/>
      <c r="D2" s="5"/>
      <c r="E2" s="309"/>
      <c r="F2" s="309"/>
      <c r="G2" s="309"/>
      <c r="H2" s="309"/>
      <c r="I2" s="309"/>
    </row>
    <row r="3" spans="1:19" s="37" customFormat="1" x14ac:dyDescent="0.35">
      <c r="A3" s="33" t="s">
        <v>3</v>
      </c>
      <c r="B3" s="34"/>
      <c r="C3" s="35"/>
      <c r="D3" s="35"/>
      <c r="E3" s="34"/>
      <c r="F3" s="36"/>
      <c r="G3" s="36"/>
      <c r="H3" s="34"/>
      <c r="I3" s="34"/>
    </row>
    <row r="5" spans="1:19" s="46" customFormat="1" ht="20.25" x14ac:dyDescent="0.35">
      <c r="A5" s="42"/>
      <c r="B5" s="43"/>
      <c r="C5" s="364" t="s">
        <v>195</v>
      </c>
      <c r="D5" s="365"/>
      <c r="E5" s="44"/>
      <c r="F5" s="364" t="s">
        <v>189</v>
      </c>
      <c r="G5" s="365"/>
      <c r="H5" s="45"/>
      <c r="I5" s="302"/>
    </row>
    <row r="6" spans="1:19" s="46" customFormat="1" ht="15" x14ac:dyDescent="0.3">
      <c r="A6" s="366" t="s">
        <v>12</v>
      </c>
      <c r="B6" s="43"/>
      <c r="C6" s="47" t="s">
        <v>106</v>
      </c>
      <c r="D6" s="166" t="s">
        <v>106</v>
      </c>
      <c r="E6" s="48"/>
      <c r="F6" s="47" t="s">
        <v>106</v>
      </c>
      <c r="G6" s="166" t="s">
        <v>106</v>
      </c>
      <c r="H6" s="49"/>
      <c r="I6" s="303" t="s">
        <v>13</v>
      </c>
    </row>
    <row r="7" spans="1:19" s="46" customFormat="1" ht="15" x14ac:dyDescent="0.3">
      <c r="A7" s="367"/>
      <c r="B7" s="43"/>
      <c r="C7" s="50" t="s">
        <v>14</v>
      </c>
      <c r="D7" s="300" t="s">
        <v>15</v>
      </c>
      <c r="E7" s="48"/>
      <c r="F7" s="51" t="s">
        <v>14</v>
      </c>
      <c r="G7" s="300" t="s">
        <v>15</v>
      </c>
      <c r="H7" s="49"/>
      <c r="I7" s="304" t="s">
        <v>16</v>
      </c>
    </row>
    <row r="8" spans="1:19" s="272" customFormat="1" ht="55.5" customHeight="1" x14ac:dyDescent="0.3">
      <c r="A8" s="273" t="s">
        <v>190</v>
      </c>
      <c r="B8" s="268"/>
      <c r="C8" s="269">
        <v>141</v>
      </c>
      <c r="D8" s="270">
        <f>C8/C$11*100</f>
        <v>93.377483443708613</v>
      </c>
      <c r="E8" s="271"/>
      <c r="F8" s="269">
        <v>24</v>
      </c>
      <c r="G8" s="270">
        <f>F8/F$11*100</f>
        <v>96</v>
      </c>
      <c r="H8" s="268"/>
      <c r="I8" s="274">
        <f>F8/C8*100</f>
        <v>17.021276595744681</v>
      </c>
    </row>
    <row r="9" spans="1:19" s="272" customFormat="1" ht="55.5" customHeight="1" x14ac:dyDescent="0.3">
      <c r="A9" s="273" t="s">
        <v>17</v>
      </c>
      <c r="B9" s="268"/>
      <c r="C9" s="269">
        <v>10</v>
      </c>
      <c r="D9" s="270">
        <f>C9/C$11*100</f>
        <v>6.6225165562913908</v>
      </c>
      <c r="E9" s="271"/>
      <c r="F9" s="269">
        <v>1</v>
      </c>
      <c r="G9" s="270">
        <f>F9/F$11*100</f>
        <v>4</v>
      </c>
      <c r="H9" s="268"/>
      <c r="I9" s="274">
        <f>F9/C9*100</f>
        <v>10</v>
      </c>
    </row>
    <row r="10" spans="1:19" s="60" customFormat="1" ht="15" x14ac:dyDescent="0.3">
      <c r="A10" s="55"/>
      <c r="B10" s="56"/>
      <c r="C10" s="57"/>
      <c r="D10" s="59"/>
      <c r="E10" s="58"/>
      <c r="F10" s="57"/>
      <c r="G10" s="59"/>
      <c r="H10" s="56"/>
      <c r="I10" s="305"/>
    </row>
    <row r="11" spans="1:19" s="46" customFormat="1" ht="15" x14ac:dyDescent="0.3">
      <c r="A11" s="61" t="s">
        <v>18</v>
      </c>
      <c r="B11" s="62"/>
      <c r="C11" s="63">
        <f>C8+C9</f>
        <v>151</v>
      </c>
      <c r="D11" s="301">
        <f>C11/C$11*100</f>
        <v>100</v>
      </c>
      <c r="E11" s="64"/>
      <c r="F11" s="63">
        <f>F8+F9</f>
        <v>25</v>
      </c>
      <c r="G11" s="301">
        <f>F11/F$11*100</f>
        <v>100</v>
      </c>
      <c r="H11" s="62"/>
      <c r="I11" s="306">
        <f>F11/C11*100</f>
        <v>16.556291390728479</v>
      </c>
    </row>
    <row r="12" spans="1:19" s="60" customFormat="1" x14ac:dyDescent="0.35">
      <c r="A12" s="65"/>
      <c r="B12" s="66"/>
      <c r="C12" s="67"/>
      <c r="D12" s="69"/>
      <c r="E12" s="68"/>
      <c r="F12" s="67"/>
      <c r="G12" s="69"/>
      <c r="H12" s="66"/>
      <c r="I12" s="307"/>
    </row>
    <row r="13" spans="1:19" s="60" customFormat="1" ht="15" x14ac:dyDescent="0.3">
      <c r="A13" s="70"/>
      <c r="B13" s="71"/>
      <c r="C13" s="72"/>
      <c r="D13" s="73"/>
      <c r="E13" s="71"/>
      <c r="F13" s="72"/>
      <c r="G13" s="73"/>
      <c r="H13" s="71"/>
      <c r="I13" s="308"/>
    </row>
    <row r="14" spans="1:19" s="75" customFormat="1" ht="17.25" x14ac:dyDescent="0.3">
      <c r="A14" s="74" t="s">
        <v>191</v>
      </c>
      <c r="C14" s="52"/>
      <c r="D14" s="52"/>
      <c r="E14" s="54"/>
      <c r="F14" s="52"/>
      <c r="G14" s="52"/>
      <c r="H14" s="76"/>
      <c r="I14" s="77"/>
      <c r="L14" s="78"/>
      <c r="M14" s="78"/>
      <c r="N14" s="78"/>
      <c r="O14" s="78"/>
      <c r="P14" s="78"/>
      <c r="Q14" s="78"/>
      <c r="R14" s="78"/>
    </row>
    <row r="15" spans="1:19" s="83" customFormat="1" ht="17.25" x14ac:dyDescent="0.35">
      <c r="A15" s="360" t="s">
        <v>192</v>
      </c>
      <c r="B15" s="79"/>
      <c r="C15" s="80"/>
      <c r="D15" s="80"/>
      <c r="E15" s="81"/>
      <c r="F15" s="80"/>
      <c r="G15" s="80"/>
      <c r="H15" s="82"/>
      <c r="I15" s="82"/>
      <c r="J15" s="75"/>
      <c r="K15" s="75"/>
      <c r="L15" s="78"/>
      <c r="M15" s="78"/>
      <c r="N15" s="78"/>
      <c r="O15" s="78"/>
      <c r="P15" s="78"/>
      <c r="Q15" s="78"/>
      <c r="R15" s="78"/>
      <c r="S15" s="75"/>
    </row>
    <row r="16" spans="1:19" s="83" customFormat="1" ht="17.25" x14ac:dyDescent="0.35">
      <c r="A16" s="361" t="s">
        <v>193</v>
      </c>
      <c r="B16" s="79"/>
      <c r="C16" s="80"/>
      <c r="D16" s="80"/>
      <c r="E16" s="81"/>
      <c r="F16" s="80"/>
      <c r="G16" s="80"/>
      <c r="H16" s="82"/>
      <c r="I16" s="82"/>
      <c r="J16" s="75"/>
      <c r="K16" s="75"/>
      <c r="L16" s="78"/>
      <c r="M16" s="78"/>
      <c r="N16" s="78"/>
      <c r="O16" s="78"/>
      <c r="P16" s="78"/>
      <c r="Q16" s="78"/>
      <c r="R16" s="78"/>
      <c r="S16" s="75"/>
    </row>
    <row r="17" spans="1:19" s="83" customFormat="1" ht="17.25" x14ac:dyDescent="0.3">
      <c r="A17" s="74" t="s">
        <v>194</v>
      </c>
      <c r="B17" s="79"/>
      <c r="C17" s="80"/>
      <c r="D17" s="80"/>
      <c r="E17" s="81"/>
      <c r="F17" s="80"/>
      <c r="G17" s="80"/>
      <c r="H17" s="82"/>
      <c r="I17" s="82"/>
      <c r="J17" s="75"/>
      <c r="K17" s="75"/>
      <c r="L17" s="78"/>
      <c r="M17" s="78"/>
      <c r="N17" s="78"/>
      <c r="O17" s="78"/>
      <c r="P17" s="78"/>
      <c r="Q17" s="78"/>
      <c r="R17" s="78"/>
      <c r="S17" s="75"/>
    </row>
    <row r="18" spans="1:19" s="83" customFormat="1" ht="15" x14ac:dyDescent="0.3">
      <c r="A18" s="74" t="s">
        <v>88</v>
      </c>
      <c r="B18" s="79"/>
      <c r="C18" s="80"/>
      <c r="D18" s="80"/>
      <c r="E18" s="81"/>
      <c r="F18" s="80"/>
      <c r="G18" s="80"/>
      <c r="H18" s="82"/>
      <c r="I18" s="82"/>
      <c r="J18" s="75"/>
      <c r="K18" s="75"/>
      <c r="L18" s="78"/>
      <c r="M18" s="78"/>
      <c r="N18" s="78"/>
      <c r="O18" s="78"/>
      <c r="P18" s="78"/>
      <c r="Q18" s="78"/>
      <c r="R18" s="78"/>
      <c r="S18" s="75"/>
    </row>
    <row r="19" spans="1:19" s="83" customFormat="1" ht="15" x14ac:dyDescent="0.3">
      <c r="A19" s="74"/>
      <c r="B19" s="79"/>
      <c r="C19" s="80"/>
      <c r="D19" s="80"/>
      <c r="E19" s="81"/>
      <c r="F19" s="80"/>
      <c r="G19" s="80"/>
      <c r="H19" s="82"/>
      <c r="I19" s="82"/>
      <c r="J19" s="75"/>
      <c r="K19" s="75"/>
      <c r="L19" s="78"/>
      <c r="M19" s="78"/>
      <c r="N19" s="78"/>
      <c r="O19" s="78"/>
      <c r="P19" s="78"/>
      <c r="Q19" s="78"/>
      <c r="R19" s="78"/>
      <c r="S19" s="75"/>
    </row>
    <row r="20" spans="1:19" s="75" customFormat="1" ht="15" x14ac:dyDescent="0.3">
      <c r="A20" s="25" t="s">
        <v>188</v>
      </c>
      <c r="B20" s="26"/>
      <c r="C20" s="52"/>
      <c r="D20" s="52"/>
      <c r="E20" s="54"/>
      <c r="F20" s="52"/>
      <c r="G20" s="52"/>
      <c r="H20" s="76"/>
      <c r="I20" s="77"/>
      <c r="J20" s="84"/>
      <c r="K20" s="84"/>
      <c r="L20" s="85"/>
      <c r="M20" s="85"/>
      <c r="N20" s="85"/>
      <c r="O20" s="85"/>
      <c r="P20" s="85"/>
      <c r="Q20" s="85"/>
      <c r="R20" s="85"/>
    </row>
    <row r="22" spans="1:19" x14ac:dyDescent="0.35">
      <c r="A22" s="41"/>
      <c r="C22" s="297"/>
      <c r="D22" s="298"/>
      <c r="E22" s="299"/>
      <c r="F22" s="297"/>
      <c r="G22" s="298"/>
      <c r="H22" s="299"/>
      <c r="I22" s="298"/>
    </row>
    <row r="23" spans="1:19" x14ac:dyDescent="0.35">
      <c r="A23" s="41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18" sqref="A18:A22"/>
    </sheetView>
  </sheetViews>
  <sheetFormatPr defaultRowHeight="18" x14ac:dyDescent="0.35"/>
  <cols>
    <col min="1" max="1" width="36.140625" style="38" customWidth="1"/>
    <col min="2" max="2" width="1.42578125" style="38" customWidth="1"/>
    <col min="3" max="3" width="24.140625" style="39" customWidth="1"/>
    <col min="4" max="4" width="24.140625" style="40" customWidth="1"/>
    <col min="5" max="5" width="1.42578125" style="38" customWidth="1"/>
    <col min="6" max="6" width="24" style="39" customWidth="1"/>
    <col min="7" max="7" width="24" style="40" customWidth="1"/>
    <col min="8" max="8" width="1.42578125" style="38" customWidth="1"/>
    <col min="9" max="9" width="31.5703125" style="40" customWidth="1"/>
    <col min="10" max="253" width="9.140625" style="41"/>
    <col min="254" max="254" width="43.28515625" style="41" customWidth="1"/>
    <col min="255" max="255" width="1.42578125" style="41" customWidth="1"/>
    <col min="256" max="256" width="13.7109375" style="41" bestFit="1" customWidth="1"/>
    <col min="257" max="257" width="15" style="41" customWidth="1"/>
    <col min="258" max="258" width="14.28515625" style="41" bestFit="1" customWidth="1"/>
    <col min="259" max="259" width="1.42578125" style="41" customWidth="1"/>
    <col min="260" max="260" width="13.7109375" style="41" bestFit="1" customWidth="1"/>
    <col min="261" max="261" width="14.7109375" style="41" customWidth="1"/>
    <col min="262" max="262" width="13.140625" style="41" bestFit="1" customWidth="1"/>
    <col min="263" max="263" width="1.42578125" style="41" customWidth="1"/>
    <col min="264" max="264" width="15.7109375" style="41" bestFit="1" customWidth="1"/>
    <col min="265" max="265" width="19.85546875" style="41" bestFit="1" customWidth="1"/>
    <col min="266" max="509" width="9.140625" style="41"/>
    <col min="510" max="510" width="43.28515625" style="41" customWidth="1"/>
    <col min="511" max="511" width="1.42578125" style="41" customWidth="1"/>
    <col min="512" max="512" width="13.7109375" style="41" bestFit="1" customWidth="1"/>
    <col min="513" max="513" width="15" style="41" customWidth="1"/>
    <col min="514" max="514" width="14.28515625" style="41" bestFit="1" customWidth="1"/>
    <col min="515" max="515" width="1.42578125" style="41" customWidth="1"/>
    <col min="516" max="516" width="13.7109375" style="41" bestFit="1" customWidth="1"/>
    <col min="517" max="517" width="14.7109375" style="41" customWidth="1"/>
    <col min="518" max="518" width="13.140625" style="41" bestFit="1" customWidth="1"/>
    <col min="519" max="519" width="1.42578125" style="41" customWidth="1"/>
    <col min="520" max="520" width="15.7109375" style="41" bestFit="1" customWidth="1"/>
    <col min="521" max="521" width="19.85546875" style="41" bestFit="1" customWidth="1"/>
    <col min="522" max="765" width="9.140625" style="41"/>
    <col min="766" max="766" width="43.28515625" style="41" customWidth="1"/>
    <col min="767" max="767" width="1.42578125" style="41" customWidth="1"/>
    <col min="768" max="768" width="13.7109375" style="41" bestFit="1" customWidth="1"/>
    <col min="769" max="769" width="15" style="41" customWidth="1"/>
    <col min="770" max="770" width="14.28515625" style="41" bestFit="1" customWidth="1"/>
    <col min="771" max="771" width="1.42578125" style="41" customWidth="1"/>
    <col min="772" max="772" width="13.7109375" style="41" bestFit="1" customWidth="1"/>
    <col min="773" max="773" width="14.7109375" style="41" customWidth="1"/>
    <col min="774" max="774" width="13.140625" style="41" bestFit="1" customWidth="1"/>
    <col min="775" max="775" width="1.42578125" style="41" customWidth="1"/>
    <col min="776" max="776" width="15.7109375" style="41" bestFit="1" customWidth="1"/>
    <col min="777" max="777" width="19.85546875" style="41" bestFit="1" customWidth="1"/>
    <col min="778" max="1021" width="9.140625" style="41"/>
    <col min="1022" max="1022" width="43.28515625" style="41" customWidth="1"/>
    <col min="1023" max="1023" width="1.42578125" style="41" customWidth="1"/>
    <col min="1024" max="1024" width="13.7109375" style="41" bestFit="1" customWidth="1"/>
    <col min="1025" max="1025" width="15" style="41" customWidth="1"/>
    <col min="1026" max="1026" width="14.28515625" style="41" bestFit="1" customWidth="1"/>
    <col min="1027" max="1027" width="1.42578125" style="41" customWidth="1"/>
    <col min="1028" max="1028" width="13.7109375" style="41" bestFit="1" customWidth="1"/>
    <col min="1029" max="1029" width="14.7109375" style="41" customWidth="1"/>
    <col min="1030" max="1030" width="13.140625" style="41" bestFit="1" customWidth="1"/>
    <col min="1031" max="1031" width="1.42578125" style="41" customWidth="1"/>
    <col min="1032" max="1032" width="15.7109375" style="41" bestFit="1" customWidth="1"/>
    <col min="1033" max="1033" width="19.85546875" style="41" bestFit="1" customWidth="1"/>
    <col min="1034" max="1277" width="9.140625" style="41"/>
    <col min="1278" max="1278" width="43.28515625" style="41" customWidth="1"/>
    <col min="1279" max="1279" width="1.42578125" style="41" customWidth="1"/>
    <col min="1280" max="1280" width="13.7109375" style="41" bestFit="1" customWidth="1"/>
    <col min="1281" max="1281" width="15" style="41" customWidth="1"/>
    <col min="1282" max="1282" width="14.28515625" style="41" bestFit="1" customWidth="1"/>
    <col min="1283" max="1283" width="1.42578125" style="41" customWidth="1"/>
    <col min="1284" max="1284" width="13.7109375" style="41" bestFit="1" customWidth="1"/>
    <col min="1285" max="1285" width="14.7109375" style="41" customWidth="1"/>
    <col min="1286" max="1286" width="13.140625" style="41" bestFit="1" customWidth="1"/>
    <col min="1287" max="1287" width="1.42578125" style="41" customWidth="1"/>
    <col min="1288" max="1288" width="15.7109375" style="41" bestFit="1" customWidth="1"/>
    <col min="1289" max="1289" width="19.85546875" style="41" bestFit="1" customWidth="1"/>
    <col min="1290" max="1533" width="9.140625" style="41"/>
    <col min="1534" max="1534" width="43.28515625" style="41" customWidth="1"/>
    <col min="1535" max="1535" width="1.42578125" style="41" customWidth="1"/>
    <col min="1536" max="1536" width="13.7109375" style="41" bestFit="1" customWidth="1"/>
    <col min="1537" max="1537" width="15" style="41" customWidth="1"/>
    <col min="1538" max="1538" width="14.28515625" style="41" bestFit="1" customWidth="1"/>
    <col min="1539" max="1539" width="1.42578125" style="41" customWidth="1"/>
    <col min="1540" max="1540" width="13.7109375" style="41" bestFit="1" customWidth="1"/>
    <col min="1541" max="1541" width="14.7109375" style="41" customWidth="1"/>
    <col min="1542" max="1542" width="13.140625" style="41" bestFit="1" customWidth="1"/>
    <col min="1543" max="1543" width="1.42578125" style="41" customWidth="1"/>
    <col min="1544" max="1544" width="15.7109375" style="41" bestFit="1" customWidth="1"/>
    <col min="1545" max="1545" width="19.85546875" style="41" bestFit="1" customWidth="1"/>
    <col min="1546" max="1789" width="9.140625" style="41"/>
    <col min="1790" max="1790" width="43.28515625" style="41" customWidth="1"/>
    <col min="1791" max="1791" width="1.42578125" style="41" customWidth="1"/>
    <col min="1792" max="1792" width="13.7109375" style="41" bestFit="1" customWidth="1"/>
    <col min="1793" max="1793" width="15" style="41" customWidth="1"/>
    <col min="1794" max="1794" width="14.28515625" style="41" bestFit="1" customWidth="1"/>
    <col min="1795" max="1795" width="1.42578125" style="41" customWidth="1"/>
    <col min="1796" max="1796" width="13.7109375" style="41" bestFit="1" customWidth="1"/>
    <col min="1797" max="1797" width="14.7109375" style="41" customWidth="1"/>
    <col min="1798" max="1798" width="13.140625" style="41" bestFit="1" customWidth="1"/>
    <col min="1799" max="1799" width="1.42578125" style="41" customWidth="1"/>
    <col min="1800" max="1800" width="15.7109375" style="41" bestFit="1" customWidth="1"/>
    <col min="1801" max="1801" width="19.85546875" style="41" bestFit="1" customWidth="1"/>
    <col min="1802" max="2045" width="9.140625" style="41"/>
    <col min="2046" max="2046" width="43.28515625" style="41" customWidth="1"/>
    <col min="2047" max="2047" width="1.42578125" style="41" customWidth="1"/>
    <col min="2048" max="2048" width="13.7109375" style="41" bestFit="1" customWidth="1"/>
    <col min="2049" max="2049" width="15" style="41" customWidth="1"/>
    <col min="2050" max="2050" width="14.28515625" style="41" bestFit="1" customWidth="1"/>
    <col min="2051" max="2051" width="1.42578125" style="41" customWidth="1"/>
    <col min="2052" max="2052" width="13.7109375" style="41" bestFit="1" customWidth="1"/>
    <col min="2053" max="2053" width="14.7109375" style="41" customWidth="1"/>
    <col min="2054" max="2054" width="13.140625" style="41" bestFit="1" customWidth="1"/>
    <col min="2055" max="2055" width="1.42578125" style="41" customWidth="1"/>
    <col min="2056" max="2056" width="15.7109375" style="41" bestFit="1" customWidth="1"/>
    <col min="2057" max="2057" width="19.85546875" style="41" bestFit="1" customWidth="1"/>
    <col min="2058" max="2301" width="9.140625" style="41"/>
    <col min="2302" max="2302" width="43.28515625" style="41" customWidth="1"/>
    <col min="2303" max="2303" width="1.42578125" style="41" customWidth="1"/>
    <col min="2304" max="2304" width="13.7109375" style="41" bestFit="1" customWidth="1"/>
    <col min="2305" max="2305" width="15" style="41" customWidth="1"/>
    <col min="2306" max="2306" width="14.28515625" style="41" bestFit="1" customWidth="1"/>
    <col min="2307" max="2307" width="1.42578125" style="41" customWidth="1"/>
    <col min="2308" max="2308" width="13.7109375" style="41" bestFit="1" customWidth="1"/>
    <col min="2309" max="2309" width="14.7109375" style="41" customWidth="1"/>
    <col min="2310" max="2310" width="13.140625" style="41" bestFit="1" customWidth="1"/>
    <col min="2311" max="2311" width="1.42578125" style="41" customWidth="1"/>
    <col min="2312" max="2312" width="15.7109375" style="41" bestFit="1" customWidth="1"/>
    <col min="2313" max="2313" width="19.85546875" style="41" bestFit="1" customWidth="1"/>
    <col min="2314" max="2557" width="9.140625" style="41"/>
    <col min="2558" max="2558" width="43.28515625" style="41" customWidth="1"/>
    <col min="2559" max="2559" width="1.42578125" style="41" customWidth="1"/>
    <col min="2560" max="2560" width="13.7109375" style="41" bestFit="1" customWidth="1"/>
    <col min="2561" max="2561" width="15" style="41" customWidth="1"/>
    <col min="2562" max="2562" width="14.28515625" style="41" bestFit="1" customWidth="1"/>
    <col min="2563" max="2563" width="1.42578125" style="41" customWidth="1"/>
    <col min="2564" max="2564" width="13.7109375" style="41" bestFit="1" customWidth="1"/>
    <col min="2565" max="2565" width="14.7109375" style="41" customWidth="1"/>
    <col min="2566" max="2566" width="13.140625" style="41" bestFit="1" customWidth="1"/>
    <col min="2567" max="2567" width="1.42578125" style="41" customWidth="1"/>
    <col min="2568" max="2568" width="15.7109375" style="41" bestFit="1" customWidth="1"/>
    <col min="2569" max="2569" width="19.85546875" style="41" bestFit="1" customWidth="1"/>
    <col min="2570" max="2813" width="9.140625" style="41"/>
    <col min="2814" max="2814" width="43.28515625" style="41" customWidth="1"/>
    <col min="2815" max="2815" width="1.42578125" style="41" customWidth="1"/>
    <col min="2816" max="2816" width="13.7109375" style="41" bestFit="1" customWidth="1"/>
    <col min="2817" max="2817" width="15" style="41" customWidth="1"/>
    <col min="2818" max="2818" width="14.28515625" style="41" bestFit="1" customWidth="1"/>
    <col min="2819" max="2819" width="1.42578125" style="41" customWidth="1"/>
    <col min="2820" max="2820" width="13.7109375" style="41" bestFit="1" customWidth="1"/>
    <col min="2821" max="2821" width="14.7109375" style="41" customWidth="1"/>
    <col min="2822" max="2822" width="13.140625" style="41" bestFit="1" customWidth="1"/>
    <col min="2823" max="2823" width="1.42578125" style="41" customWidth="1"/>
    <col min="2824" max="2824" width="15.7109375" style="41" bestFit="1" customWidth="1"/>
    <col min="2825" max="2825" width="19.85546875" style="41" bestFit="1" customWidth="1"/>
    <col min="2826" max="3069" width="9.140625" style="41"/>
    <col min="3070" max="3070" width="43.28515625" style="41" customWidth="1"/>
    <col min="3071" max="3071" width="1.42578125" style="41" customWidth="1"/>
    <col min="3072" max="3072" width="13.7109375" style="41" bestFit="1" customWidth="1"/>
    <col min="3073" max="3073" width="15" style="41" customWidth="1"/>
    <col min="3074" max="3074" width="14.28515625" style="41" bestFit="1" customWidth="1"/>
    <col min="3075" max="3075" width="1.42578125" style="41" customWidth="1"/>
    <col min="3076" max="3076" width="13.7109375" style="41" bestFit="1" customWidth="1"/>
    <col min="3077" max="3077" width="14.7109375" style="41" customWidth="1"/>
    <col min="3078" max="3078" width="13.140625" style="41" bestFit="1" customWidth="1"/>
    <col min="3079" max="3079" width="1.42578125" style="41" customWidth="1"/>
    <col min="3080" max="3080" width="15.7109375" style="41" bestFit="1" customWidth="1"/>
    <col min="3081" max="3081" width="19.85546875" style="41" bestFit="1" customWidth="1"/>
    <col min="3082" max="3325" width="9.140625" style="41"/>
    <col min="3326" max="3326" width="43.28515625" style="41" customWidth="1"/>
    <col min="3327" max="3327" width="1.42578125" style="41" customWidth="1"/>
    <col min="3328" max="3328" width="13.7109375" style="41" bestFit="1" customWidth="1"/>
    <col min="3329" max="3329" width="15" style="41" customWidth="1"/>
    <col min="3330" max="3330" width="14.28515625" style="41" bestFit="1" customWidth="1"/>
    <col min="3331" max="3331" width="1.42578125" style="41" customWidth="1"/>
    <col min="3332" max="3332" width="13.7109375" style="41" bestFit="1" customWidth="1"/>
    <col min="3333" max="3333" width="14.7109375" style="41" customWidth="1"/>
    <col min="3334" max="3334" width="13.140625" style="41" bestFit="1" customWidth="1"/>
    <col min="3335" max="3335" width="1.42578125" style="41" customWidth="1"/>
    <col min="3336" max="3336" width="15.7109375" style="41" bestFit="1" customWidth="1"/>
    <col min="3337" max="3337" width="19.85546875" style="41" bestFit="1" customWidth="1"/>
    <col min="3338" max="3581" width="9.140625" style="41"/>
    <col min="3582" max="3582" width="43.28515625" style="41" customWidth="1"/>
    <col min="3583" max="3583" width="1.42578125" style="41" customWidth="1"/>
    <col min="3584" max="3584" width="13.7109375" style="41" bestFit="1" customWidth="1"/>
    <col min="3585" max="3585" width="15" style="41" customWidth="1"/>
    <col min="3586" max="3586" width="14.28515625" style="41" bestFit="1" customWidth="1"/>
    <col min="3587" max="3587" width="1.42578125" style="41" customWidth="1"/>
    <col min="3588" max="3588" width="13.7109375" style="41" bestFit="1" customWidth="1"/>
    <col min="3589" max="3589" width="14.7109375" style="41" customWidth="1"/>
    <col min="3590" max="3590" width="13.140625" style="41" bestFit="1" customWidth="1"/>
    <col min="3591" max="3591" width="1.42578125" style="41" customWidth="1"/>
    <col min="3592" max="3592" width="15.7109375" style="41" bestFit="1" customWidth="1"/>
    <col min="3593" max="3593" width="19.85546875" style="41" bestFit="1" customWidth="1"/>
    <col min="3594" max="3837" width="9.140625" style="41"/>
    <col min="3838" max="3838" width="43.28515625" style="41" customWidth="1"/>
    <col min="3839" max="3839" width="1.42578125" style="41" customWidth="1"/>
    <col min="3840" max="3840" width="13.7109375" style="41" bestFit="1" customWidth="1"/>
    <col min="3841" max="3841" width="15" style="41" customWidth="1"/>
    <col min="3842" max="3842" width="14.28515625" style="41" bestFit="1" customWidth="1"/>
    <col min="3843" max="3843" width="1.42578125" style="41" customWidth="1"/>
    <col min="3844" max="3844" width="13.7109375" style="41" bestFit="1" customWidth="1"/>
    <col min="3845" max="3845" width="14.7109375" style="41" customWidth="1"/>
    <col min="3846" max="3846" width="13.140625" style="41" bestFit="1" customWidth="1"/>
    <col min="3847" max="3847" width="1.42578125" style="41" customWidth="1"/>
    <col min="3848" max="3848" width="15.7109375" style="41" bestFit="1" customWidth="1"/>
    <col min="3849" max="3849" width="19.85546875" style="41" bestFit="1" customWidth="1"/>
    <col min="3850" max="4093" width="9.140625" style="41"/>
    <col min="4094" max="4094" width="43.28515625" style="41" customWidth="1"/>
    <col min="4095" max="4095" width="1.42578125" style="41" customWidth="1"/>
    <col min="4096" max="4096" width="13.7109375" style="41" bestFit="1" customWidth="1"/>
    <col min="4097" max="4097" width="15" style="41" customWidth="1"/>
    <col min="4098" max="4098" width="14.28515625" style="41" bestFit="1" customWidth="1"/>
    <col min="4099" max="4099" width="1.42578125" style="41" customWidth="1"/>
    <col min="4100" max="4100" width="13.7109375" style="41" bestFit="1" customWidth="1"/>
    <col min="4101" max="4101" width="14.7109375" style="41" customWidth="1"/>
    <col min="4102" max="4102" width="13.140625" style="41" bestFit="1" customWidth="1"/>
    <col min="4103" max="4103" width="1.42578125" style="41" customWidth="1"/>
    <col min="4104" max="4104" width="15.7109375" style="41" bestFit="1" customWidth="1"/>
    <col min="4105" max="4105" width="19.85546875" style="41" bestFit="1" customWidth="1"/>
    <col min="4106" max="4349" width="9.140625" style="41"/>
    <col min="4350" max="4350" width="43.28515625" style="41" customWidth="1"/>
    <col min="4351" max="4351" width="1.42578125" style="41" customWidth="1"/>
    <col min="4352" max="4352" width="13.7109375" style="41" bestFit="1" customWidth="1"/>
    <col min="4353" max="4353" width="15" style="41" customWidth="1"/>
    <col min="4354" max="4354" width="14.28515625" style="41" bestFit="1" customWidth="1"/>
    <col min="4355" max="4355" width="1.42578125" style="41" customWidth="1"/>
    <col min="4356" max="4356" width="13.7109375" style="41" bestFit="1" customWidth="1"/>
    <col min="4357" max="4357" width="14.7109375" style="41" customWidth="1"/>
    <col min="4358" max="4358" width="13.140625" style="41" bestFit="1" customWidth="1"/>
    <col min="4359" max="4359" width="1.42578125" style="41" customWidth="1"/>
    <col min="4360" max="4360" width="15.7109375" style="41" bestFit="1" customWidth="1"/>
    <col min="4361" max="4361" width="19.85546875" style="41" bestFit="1" customWidth="1"/>
    <col min="4362" max="4605" width="9.140625" style="41"/>
    <col min="4606" max="4606" width="43.28515625" style="41" customWidth="1"/>
    <col min="4607" max="4607" width="1.42578125" style="41" customWidth="1"/>
    <col min="4608" max="4608" width="13.7109375" style="41" bestFit="1" customWidth="1"/>
    <col min="4609" max="4609" width="15" style="41" customWidth="1"/>
    <col min="4610" max="4610" width="14.28515625" style="41" bestFit="1" customWidth="1"/>
    <col min="4611" max="4611" width="1.42578125" style="41" customWidth="1"/>
    <col min="4612" max="4612" width="13.7109375" style="41" bestFit="1" customWidth="1"/>
    <col min="4613" max="4613" width="14.7109375" style="41" customWidth="1"/>
    <col min="4614" max="4614" width="13.140625" style="41" bestFit="1" customWidth="1"/>
    <col min="4615" max="4615" width="1.42578125" style="41" customWidth="1"/>
    <col min="4616" max="4616" width="15.7109375" style="41" bestFit="1" customWidth="1"/>
    <col min="4617" max="4617" width="19.85546875" style="41" bestFit="1" customWidth="1"/>
    <col min="4618" max="4861" width="9.140625" style="41"/>
    <col min="4862" max="4862" width="43.28515625" style="41" customWidth="1"/>
    <col min="4863" max="4863" width="1.42578125" style="41" customWidth="1"/>
    <col min="4864" max="4864" width="13.7109375" style="41" bestFit="1" customWidth="1"/>
    <col min="4865" max="4865" width="15" style="41" customWidth="1"/>
    <col min="4866" max="4866" width="14.28515625" style="41" bestFit="1" customWidth="1"/>
    <col min="4867" max="4867" width="1.42578125" style="41" customWidth="1"/>
    <col min="4868" max="4868" width="13.7109375" style="41" bestFit="1" customWidth="1"/>
    <col min="4869" max="4869" width="14.7109375" style="41" customWidth="1"/>
    <col min="4870" max="4870" width="13.140625" style="41" bestFit="1" customWidth="1"/>
    <col min="4871" max="4871" width="1.42578125" style="41" customWidth="1"/>
    <col min="4872" max="4872" width="15.7109375" style="41" bestFit="1" customWidth="1"/>
    <col min="4873" max="4873" width="19.85546875" style="41" bestFit="1" customWidth="1"/>
    <col min="4874" max="5117" width="9.140625" style="41"/>
    <col min="5118" max="5118" width="43.28515625" style="41" customWidth="1"/>
    <col min="5119" max="5119" width="1.42578125" style="41" customWidth="1"/>
    <col min="5120" max="5120" width="13.7109375" style="41" bestFit="1" customWidth="1"/>
    <col min="5121" max="5121" width="15" style="41" customWidth="1"/>
    <col min="5122" max="5122" width="14.28515625" style="41" bestFit="1" customWidth="1"/>
    <col min="5123" max="5123" width="1.42578125" style="41" customWidth="1"/>
    <col min="5124" max="5124" width="13.7109375" style="41" bestFit="1" customWidth="1"/>
    <col min="5125" max="5125" width="14.7109375" style="41" customWidth="1"/>
    <col min="5126" max="5126" width="13.140625" style="41" bestFit="1" customWidth="1"/>
    <col min="5127" max="5127" width="1.42578125" style="41" customWidth="1"/>
    <col min="5128" max="5128" width="15.7109375" style="41" bestFit="1" customWidth="1"/>
    <col min="5129" max="5129" width="19.85546875" style="41" bestFit="1" customWidth="1"/>
    <col min="5130" max="5373" width="9.140625" style="41"/>
    <col min="5374" max="5374" width="43.28515625" style="41" customWidth="1"/>
    <col min="5375" max="5375" width="1.42578125" style="41" customWidth="1"/>
    <col min="5376" max="5376" width="13.7109375" style="41" bestFit="1" customWidth="1"/>
    <col min="5377" max="5377" width="15" style="41" customWidth="1"/>
    <col min="5378" max="5378" width="14.28515625" style="41" bestFit="1" customWidth="1"/>
    <col min="5379" max="5379" width="1.42578125" style="41" customWidth="1"/>
    <col min="5380" max="5380" width="13.7109375" style="41" bestFit="1" customWidth="1"/>
    <col min="5381" max="5381" width="14.7109375" style="41" customWidth="1"/>
    <col min="5382" max="5382" width="13.140625" style="41" bestFit="1" customWidth="1"/>
    <col min="5383" max="5383" width="1.42578125" style="41" customWidth="1"/>
    <col min="5384" max="5384" width="15.7109375" style="41" bestFit="1" customWidth="1"/>
    <col min="5385" max="5385" width="19.85546875" style="41" bestFit="1" customWidth="1"/>
    <col min="5386" max="5629" width="9.140625" style="41"/>
    <col min="5630" max="5630" width="43.28515625" style="41" customWidth="1"/>
    <col min="5631" max="5631" width="1.42578125" style="41" customWidth="1"/>
    <col min="5632" max="5632" width="13.7109375" style="41" bestFit="1" customWidth="1"/>
    <col min="5633" max="5633" width="15" style="41" customWidth="1"/>
    <col min="5634" max="5634" width="14.28515625" style="41" bestFit="1" customWidth="1"/>
    <col min="5635" max="5635" width="1.42578125" style="41" customWidth="1"/>
    <col min="5636" max="5636" width="13.7109375" style="41" bestFit="1" customWidth="1"/>
    <col min="5637" max="5637" width="14.7109375" style="41" customWidth="1"/>
    <col min="5638" max="5638" width="13.140625" style="41" bestFit="1" customWidth="1"/>
    <col min="5639" max="5639" width="1.42578125" style="41" customWidth="1"/>
    <col min="5640" max="5640" width="15.7109375" style="41" bestFit="1" customWidth="1"/>
    <col min="5641" max="5641" width="19.85546875" style="41" bestFit="1" customWidth="1"/>
    <col min="5642" max="5885" width="9.140625" style="41"/>
    <col min="5886" max="5886" width="43.28515625" style="41" customWidth="1"/>
    <col min="5887" max="5887" width="1.42578125" style="41" customWidth="1"/>
    <col min="5888" max="5888" width="13.7109375" style="41" bestFit="1" customWidth="1"/>
    <col min="5889" max="5889" width="15" style="41" customWidth="1"/>
    <col min="5890" max="5890" width="14.28515625" style="41" bestFit="1" customWidth="1"/>
    <col min="5891" max="5891" width="1.42578125" style="41" customWidth="1"/>
    <col min="5892" max="5892" width="13.7109375" style="41" bestFit="1" customWidth="1"/>
    <col min="5893" max="5893" width="14.7109375" style="41" customWidth="1"/>
    <col min="5894" max="5894" width="13.140625" style="41" bestFit="1" customWidth="1"/>
    <col min="5895" max="5895" width="1.42578125" style="41" customWidth="1"/>
    <col min="5896" max="5896" width="15.7109375" style="41" bestFit="1" customWidth="1"/>
    <col min="5897" max="5897" width="19.85546875" style="41" bestFit="1" customWidth="1"/>
    <col min="5898" max="6141" width="9.140625" style="41"/>
    <col min="6142" max="6142" width="43.28515625" style="41" customWidth="1"/>
    <col min="6143" max="6143" width="1.42578125" style="41" customWidth="1"/>
    <col min="6144" max="6144" width="13.7109375" style="41" bestFit="1" customWidth="1"/>
    <col min="6145" max="6145" width="15" style="41" customWidth="1"/>
    <col min="6146" max="6146" width="14.28515625" style="41" bestFit="1" customWidth="1"/>
    <col min="6147" max="6147" width="1.42578125" style="41" customWidth="1"/>
    <col min="6148" max="6148" width="13.7109375" style="41" bestFit="1" customWidth="1"/>
    <col min="6149" max="6149" width="14.7109375" style="41" customWidth="1"/>
    <col min="6150" max="6150" width="13.140625" style="41" bestFit="1" customWidth="1"/>
    <col min="6151" max="6151" width="1.42578125" style="41" customWidth="1"/>
    <col min="6152" max="6152" width="15.7109375" style="41" bestFit="1" customWidth="1"/>
    <col min="6153" max="6153" width="19.85546875" style="41" bestFit="1" customWidth="1"/>
    <col min="6154" max="6397" width="9.140625" style="41"/>
    <col min="6398" max="6398" width="43.28515625" style="41" customWidth="1"/>
    <col min="6399" max="6399" width="1.42578125" style="41" customWidth="1"/>
    <col min="6400" max="6400" width="13.7109375" style="41" bestFit="1" customWidth="1"/>
    <col min="6401" max="6401" width="15" style="41" customWidth="1"/>
    <col min="6402" max="6402" width="14.28515625" style="41" bestFit="1" customWidth="1"/>
    <col min="6403" max="6403" width="1.42578125" style="41" customWidth="1"/>
    <col min="6404" max="6404" width="13.7109375" style="41" bestFit="1" customWidth="1"/>
    <col min="6405" max="6405" width="14.7109375" style="41" customWidth="1"/>
    <col min="6406" max="6406" width="13.140625" style="41" bestFit="1" customWidth="1"/>
    <col min="6407" max="6407" width="1.42578125" style="41" customWidth="1"/>
    <col min="6408" max="6408" width="15.7109375" style="41" bestFit="1" customWidth="1"/>
    <col min="6409" max="6409" width="19.85546875" style="41" bestFit="1" customWidth="1"/>
    <col min="6410" max="6653" width="9.140625" style="41"/>
    <col min="6654" max="6654" width="43.28515625" style="41" customWidth="1"/>
    <col min="6655" max="6655" width="1.42578125" style="41" customWidth="1"/>
    <col min="6656" max="6656" width="13.7109375" style="41" bestFit="1" customWidth="1"/>
    <col min="6657" max="6657" width="15" style="41" customWidth="1"/>
    <col min="6658" max="6658" width="14.28515625" style="41" bestFit="1" customWidth="1"/>
    <col min="6659" max="6659" width="1.42578125" style="41" customWidth="1"/>
    <col min="6660" max="6660" width="13.7109375" style="41" bestFit="1" customWidth="1"/>
    <col min="6661" max="6661" width="14.7109375" style="41" customWidth="1"/>
    <col min="6662" max="6662" width="13.140625" style="41" bestFit="1" customWidth="1"/>
    <col min="6663" max="6663" width="1.42578125" style="41" customWidth="1"/>
    <col min="6664" max="6664" width="15.7109375" style="41" bestFit="1" customWidth="1"/>
    <col min="6665" max="6665" width="19.85546875" style="41" bestFit="1" customWidth="1"/>
    <col min="6666" max="6909" width="9.140625" style="41"/>
    <col min="6910" max="6910" width="43.28515625" style="41" customWidth="1"/>
    <col min="6911" max="6911" width="1.42578125" style="41" customWidth="1"/>
    <col min="6912" max="6912" width="13.7109375" style="41" bestFit="1" customWidth="1"/>
    <col min="6913" max="6913" width="15" style="41" customWidth="1"/>
    <col min="6914" max="6914" width="14.28515625" style="41" bestFit="1" customWidth="1"/>
    <col min="6915" max="6915" width="1.42578125" style="41" customWidth="1"/>
    <col min="6916" max="6916" width="13.7109375" style="41" bestFit="1" customWidth="1"/>
    <col min="6917" max="6917" width="14.7109375" style="41" customWidth="1"/>
    <col min="6918" max="6918" width="13.140625" style="41" bestFit="1" customWidth="1"/>
    <col min="6919" max="6919" width="1.42578125" style="41" customWidth="1"/>
    <col min="6920" max="6920" width="15.7109375" style="41" bestFit="1" customWidth="1"/>
    <col min="6921" max="6921" width="19.85546875" style="41" bestFit="1" customWidth="1"/>
    <col min="6922" max="7165" width="9.140625" style="41"/>
    <col min="7166" max="7166" width="43.28515625" style="41" customWidth="1"/>
    <col min="7167" max="7167" width="1.42578125" style="41" customWidth="1"/>
    <col min="7168" max="7168" width="13.7109375" style="41" bestFit="1" customWidth="1"/>
    <col min="7169" max="7169" width="15" style="41" customWidth="1"/>
    <col min="7170" max="7170" width="14.28515625" style="41" bestFit="1" customWidth="1"/>
    <col min="7171" max="7171" width="1.42578125" style="41" customWidth="1"/>
    <col min="7172" max="7172" width="13.7109375" style="41" bestFit="1" customWidth="1"/>
    <col min="7173" max="7173" width="14.7109375" style="41" customWidth="1"/>
    <col min="7174" max="7174" width="13.140625" style="41" bestFit="1" customWidth="1"/>
    <col min="7175" max="7175" width="1.42578125" style="41" customWidth="1"/>
    <col min="7176" max="7176" width="15.7109375" style="41" bestFit="1" customWidth="1"/>
    <col min="7177" max="7177" width="19.85546875" style="41" bestFit="1" customWidth="1"/>
    <col min="7178" max="7421" width="9.140625" style="41"/>
    <col min="7422" max="7422" width="43.28515625" style="41" customWidth="1"/>
    <col min="7423" max="7423" width="1.42578125" style="41" customWidth="1"/>
    <col min="7424" max="7424" width="13.7109375" style="41" bestFit="1" customWidth="1"/>
    <col min="7425" max="7425" width="15" style="41" customWidth="1"/>
    <col min="7426" max="7426" width="14.28515625" style="41" bestFit="1" customWidth="1"/>
    <col min="7427" max="7427" width="1.42578125" style="41" customWidth="1"/>
    <col min="7428" max="7428" width="13.7109375" style="41" bestFit="1" customWidth="1"/>
    <col min="7429" max="7429" width="14.7109375" style="41" customWidth="1"/>
    <col min="7430" max="7430" width="13.140625" style="41" bestFit="1" customWidth="1"/>
    <col min="7431" max="7431" width="1.42578125" style="41" customWidth="1"/>
    <col min="7432" max="7432" width="15.7109375" style="41" bestFit="1" customWidth="1"/>
    <col min="7433" max="7433" width="19.85546875" style="41" bestFit="1" customWidth="1"/>
    <col min="7434" max="7677" width="9.140625" style="41"/>
    <col min="7678" max="7678" width="43.28515625" style="41" customWidth="1"/>
    <col min="7679" max="7679" width="1.42578125" style="41" customWidth="1"/>
    <col min="7680" max="7680" width="13.7109375" style="41" bestFit="1" customWidth="1"/>
    <col min="7681" max="7681" width="15" style="41" customWidth="1"/>
    <col min="7682" max="7682" width="14.28515625" style="41" bestFit="1" customWidth="1"/>
    <col min="7683" max="7683" width="1.42578125" style="41" customWidth="1"/>
    <col min="7684" max="7684" width="13.7109375" style="41" bestFit="1" customWidth="1"/>
    <col min="7685" max="7685" width="14.7109375" style="41" customWidth="1"/>
    <col min="7686" max="7686" width="13.140625" style="41" bestFit="1" customWidth="1"/>
    <col min="7687" max="7687" width="1.42578125" style="41" customWidth="1"/>
    <col min="7688" max="7688" width="15.7109375" style="41" bestFit="1" customWidth="1"/>
    <col min="7689" max="7689" width="19.85546875" style="41" bestFit="1" customWidth="1"/>
    <col min="7690" max="7933" width="9.140625" style="41"/>
    <col min="7934" max="7934" width="43.28515625" style="41" customWidth="1"/>
    <col min="7935" max="7935" width="1.42578125" style="41" customWidth="1"/>
    <col min="7936" max="7936" width="13.7109375" style="41" bestFit="1" customWidth="1"/>
    <col min="7937" max="7937" width="15" style="41" customWidth="1"/>
    <col min="7938" max="7938" width="14.28515625" style="41" bestFit="1" customWidth="1"/>
    <col min="7939" max="7939" width="1.42578125" style="41" customWidth="1"/>
    <col min="7940" max="7940" width="13.7109375" style="41" bestFit="1" customWidth="1"/>
    <col min="7941" max="7941" width="14.7109375" style="41" customWidth="1"/>
    <col min="7942" max="7942" width="13.140625" style="41" bestFit="1" customWidth="1"/>
    <col min="7943" max="7943" width="1.42578125" style="41" customWidth="1"/>
    <col min="7944" max="7944" width="15.7109375" style="41" bestFit="1" customWidth="1"/>
    <col min="7945" max="7945" width="19.85546875" style="41" bestFit="1" customWidth="1"/>
    <col min="7946" max="8189" width="9.140625" style="41"/>
    <col min="8190" max="8190" width="43.28515625" style="41" customWidth="1"/>
    <col min="8191" max="8191" width="1.42578125" style="41" customWidth="1"/>
    <col min="8192" max="8192" width="13.7109375" style="41" bestFit="1" customWidth="1"/>
    <col min="8193" max="8193" width="15" style="41" customWidth="1"/>
    <col min="8194" max="8194" width="14.28515625" style="41" bestFit="1" customWidth="1"/>
    <col min="8195" max="8195" width="1.42578125" style="41" customWidth="1"/>
    <col min="8196" max="8196" width="13.7109375" style="41" bestFit="1" customWidth="1"/>
    <col min="8197" max="8197" width="14.7109375" style="41" customWidth="1"/>
    <col min="8198" max="8198" width="13.140625" style="41" bestFit="1" customWidth="1"/>
    <col min="8199" max="8199" width="1.42578125" style="41" customWidth="1"/>
    <col min="8200" max="8200" width="15.7109375" style="41" bestFit="1" customWidth="1"/>
    <col min="8201" max="8201" width="19.85546875" style="41" bestFit="1" customWidth="1"/>
    <col min="8202" max="8445" width="9.140625" style="41"/>
    <col min="8446" max="8446" width="43.28515625" style="41" customWidth="1"/>
    <col min="8447" max="8447" width="1.42578125" style="41" customWidth="1"/>
    <col min="8448" max="8448" width="13.7109375" style="41" bestFit="1" customWidth="1"/>
    <col min="8449" max="8449" width="15" style="41" customWidth="1"/>
    <col min="8450" max="8450" width="14.28515625" style="41" bestFit="1" customWidth="1"/>
    <col min="8451" max="8451" width="1.42578125" style="41" customWidth="1"/>
    <col min="8452" max="8452" width="13.7109375" style="41" bestFit="1" customWidth="1"/>
    <col min="8453" max="8453" width="14.7109375" style="41" customWidth="1"/>
    <col min="8454" max="8454" width="13.140625" style="41" bestFit="1" customWidth="1"/>
    <col min="8455" max="8455" width="1.42578125" style="41" customWidth="1"/>
    <col min="8456" max="8456" width="15.7109375" style="41" bestFit="1" customWidth="1"/>
    <col min="8457" max="8457" width="19.85546875" style="41" bestFit="1" customWidth="1"/>
    <col min="8458" max="8701" width="9.140625" style="41"/>
    <col min="8702" max="8702" width="43.28515625" style="41" customWidth="1"/>
    <col min="8703" max="8703" width="1.42578125" style="41" customWidth="1"/>
    <col min="8704" max="8704" width="13.7109375" style="41" bestFit="1" customWidth="1"/>
    <col min="8705" max="8705" width="15" style="41" customWidth="1"/>
    <col min="8706" max="8706" width="14.28515625" style="41" bestFit="1" customWidth="1"/>
    <col min="8707" max="8707" width="1.42578125" style="41" customWidth="1"/>
    <col min="8708" max="8708" width="13.7109375" style="41" bestFit="1" customWidth="1"/>
    <col min="8709" max="8709" width="14.7109375" style="41" customWidth="1"/>
    <col min="8710" max="8710" width="13.140625" style="41" bestFit="1" customWidth="1"/>
    <col min="8711" max="8711" width="1.42578125" style="41" customWidth="1"/>
    <col min="8712" max="8712" width="15.7109375" style="41" bestFit="1" customWidth="1"/>
    <col min="8713" max="8713" width="19.85546875" style="41" bestFit="1" customWidth="1"/>
    <col min="8714" max="8957" width="9.140625" style="41"/>
    <col min="8958" max="8958" width="43.28515625" style="41" customWidth="1"/>
    <col min="8959" max="8959" width="1.42578125" style="41" customWidth="1"/>
    <col min="8960" max="8960" width="13.7109375" style="41" bestFit="1" customWidth="1"/>
    <col min="8961" max="8961" width="15" style="41" customWidth="1"/>
    <col min="8962" max="8962" width="14.28515625" style="41" bestFit="1" customWidth="1"/>
    <col min="8963" max="8963" width="1.42578125" style="41" customWidth="1"/>
    <col min="8964" max="8964" width="13.7109375" style="41" bestFit="1" customWidth="1"/>
    <col min="8965" max="8965" width="14.7109375" style="41" customWidth="1"/>
    <col min="8966" max="8966" width="13.140625" style="41" bestFit="1" customWidth="1"/>
    <col min="8967" max="8967" width="1.42578125" style="41" customWidth="1"/>
    <col min="8968" max="8968" width="15.7109375" style="41" bestFit="1" customWidth="1"/>
    <col min="8969" max="8969" width="19.85546875" style="41" bestFit="1" customWidth="1"/>
    <col min="8970" max="9213" width="9.140625" style="41"/>
    <col min="9214" max="9214" width="43.28515625" style="41" customWidth="1"/>
    <col min="9215" max="9215" width="1.42578125" style="41" customWidth="1"/>
    <col min="9216" max="9216" width="13.7109375" style="41" bestFit="1" customWidth="1"/>
    <col min="9217" max="9217" width="15" style="41" customWidth="1"/>
    <col min="9218" max="9218" width="14.28515625" style="41" bestFit="1" customWidth="1"/>
    <col min="9219" max="9219" width="1.42578125" style="41" customWidth="1"/>
    <col min="9220" max="9220" width="13.7109375" style="41" bestFit="1" customWidth="1"/>
    <col min="9221" max="9221" width="14.7109375" style="41" customWidth="1"/>
    <col min="9222" max="9222" width="13.140625" style="41" bestFit="1" customWidth="1"/>
    <col min="9223" max="9223" width="1.42578125" style="41" customWidth="1"/>
    <col min="9224" max="9224" width="15.7109375" style="41" bestFit="1" customWidth="1"/>
    <col min="9225" max="9225" width="19.85546875" style="41" bestFit="1" customWidth="1"/>
    <col min="9226" max="9469" width="9.140625" style="41"/>
    <col min="9470" max="9470" width="43.28515625" style="41" customWidth="1"/>
    <col min="9471" max="9471" width="1.42578125" style="41" customWidth="1"/>
    <col min="9472" max="9472" width="13.7109375" style="41" bestFit="1" customWidth="1"/>
    <col min="9473" max="9473" width="15" style="41" customWidth="1"/>
    <col min="9474" max="9474" width="14.28515625" style="41" bestFit="1" customWidth="1"/>
    <col min="9475" max="9475" width="1.42578125" style="41" customWidth="1"/>
    <col min="9476" max="9476" width="13.7109375" style="41" bestFit="1" customWidth="1"/>
    <col min="9477" max="9477" width="14.7109375" style="41" customWidth="1"/>
    <col min="9478" max="9478" width="13.140625" style="41" bestFit="1" customWidth="1"/>
    <col min="9479" max="9479" width="1.42578125" style="41" customWidth="1"/>
    <col min="9480" max="9480" width="15.7109375" style="41" bestFit="1" customWidth="1"/>
    <col min="9481" max="9481" width="19.85546875" style="41" bestFit="1" customWidth="1"/>
    <col min="9482" max="9725" width="9.140625" style="41"/>
    <col min="9726" max="9726" width="43.28515625" style="41" customWidth="1"/>
    <col min="9727" max="9727" width="1.42578125" style="41" customWidth="1"/>
    <col min="9728" max="9728" width="13.7109375" style="41" bestFit="1" customWidth="1"/>
    <col min="9729" max="9729" width="15" style="41" customWidth="1"/>
    <col min="9730" max="9730" width="14.28515625" style="41" bestFit="1" customWidth="1"/>
    <col min="9731" max="9731" width="1.42578125" style="41" customWidth="1"/>
    <col min="9732" max="9732" width="13.7109375" style="41" bestFit="1" customWidth="1"/>
    <col min="9733" max="9733" width="14.7109375" style="41" customWidth="1"/>
    <col min="9734" max="9734" width="13.140625" style="41" bestFit="1" customWidth="1"/>
    <col min="9735" max="9735" width="1.42578125" style="41" customWidth="1"/>
    <col min="9736" max="9736" width="15.7109375" style="41" bestFit="1" customWidth="1"/>
    <col min="9737" max="9737" width="19.85546875" style="41" bestFit="1" customWidth="1"/>
    <col min="9738" max="9981" width="9.140625" style="41"/>
    <col min="9982" max="9982" width="43.28515625" style="41" customWidth="1"/>
    <col min="9983" max="9983" width="1.42578125" style="41" customWidth="1"/>
    <col min="9984" max="9984" width="13.7109375" style="41" bestFit="1" customWidth="1"/>
    <col min="9985" max="9985" width="15" style="41" customWidth="1"/>
    <col min="9986" max="9986" width="14.28515625" style="41" bestFit="1" customWidth="1"/>
    <col min="9987" max="9987" width="1.42578125" style="41" customWidth="1"/>
    <col min="9988" max="9988" width="13.7109375" style="41" bestFit="1" customWidth="1"/>
    <col min="9989" max="9989" width="14.7109375" style="41" customWidth="1"/>
    <col min="9990" max="9990" width="13.140625" style="41" bestFit="1" customWidth="1"/>
    <col min="9991" max="9991" width="1.42578125" style="41" customWidth="1"/>
    <col min="9992" max="9992" width="15.7109375" style="41" bestFit="1" customWidth="1"/>
    <col min="9993" max="9993" width="19.85546875" style="41" bestFit="1" customWidth="1"/>
    <col min="9994" max="10237" width="9.140625" style="41"/>
    <col min="10238" max="10238" width="43.28515625" style="41" customWidth="1"/>
    <col min="10239" max="10239" width="1.42578125" style="41" customWidth="1"/>
    <col min="10240" max="10240" width="13.7109375" style="41" bestFit="1" customWidth="1"/>
    <col min="10241" max="10241" width="15" style="41" customWidth="1"/>
    <col min="10242" max="10242" width="14.28515625" style="41" bestFit="1" customWidth="1"/>
    <col min="10243" max="10243" width="1.42578125" style="41" customWidth="1"/>
    <col min="10244" max="10244" width="13.7109375" style="41" bestFit="1" customWidth="1"/>
    <col min="10245" max="10245" width="14.7109375" style="41" customWidth="1"/>
    <col min="10246" max="10246" width="13.140625" style="41" bestFit="1" customWidth="1"/>
    <col min="10247" max="10247" width="1.42578125" style="41" customWidth="1"/>
    <col min="10248" max="10248" width="15.7109375" style="41" bestFit="1" customWidth="1"/>
    <col min="10249" max="10249" width="19.85546875" style="41" bestFit="1" customWidth="1"/>
    <col min="10250" max="10493" width="9.140625" style="41"/>
    <col min="10494" max="10494" width="43.28515625" style="41" customWidth="1"/>
    <col min="10495" max="10495" width="1.42578125" style="41" customWidth="1"/>
    <col min="10496" max="10496" width="13.7109375" style="41" bestFit="1" customWidth="1"/>
    <col min="10497" max="10497" width="15" style="41" customWidth="1"/>
    <col min="10498" max="10498" width="14.28515625" style="41" bestFit="1" customWidth="1"/>
    <col min="10499" max="10499" width="1.42578125" style="41" customWidth="1"/>
    <col min="10500" max="10500" width="13.7109375" style="41" bestFit="1" customWidth="1"/>
    <col min="10501" max="10501" width="14.7109375" style="41" customWidth="1"/>
    <col min="10502" max="10502" width="13.140625" style="41" bestFit="1" customWidth="1"/>
    <col min="10503" max="10503" width="1.42578125" style="41" customWidth="1"/>
    <col min="10504" max="10504" width="15.7109375" style="41" bestFit="1" customWidth="1"/>
    <col min="10505" max="10505" width="19.85546875" style="41" bestFit="1" customWidth="1"/>
    <col min="10506" max="10749" width="9.140625" style="41"/>
    <col min="10750" max="10750" width="43.28515625" style="41" customWidth="1"/>
    <col min="10751" max="10751" width="1.42578125" style="41" customWidth="1"/>
    <col min="10752" max="10752" width="13.7109375" style="41" bestFit="1" customWidth="1"/>
    <col min="10753" max="10753" width="15" style="41" customWidth="1"/>
    <col min="10754" max="10754" width="14.28515625" style="41" bestFit="1" customWidth="1"/>
    <col min="10755" max="10755" width="1.42578125" style="41" customWidth="1"/>
    <col min="10756" max="10756" width="13.7109375" style="41" bestFit="1" customWidth="1"/>
    <col min="10757" max="10757" width="14.7109375" style="41" customWidth="1"/>
    <col min="10758" max="10758" width="13.140625" style="41" bestFit="1" customWidth="1"/>
    <col min="10759" max="10759" width="1.42578125" style="41" customWidth="1"/>
    <col min="10760" max="10760" width="15.7109375" style="41" bestFit="1" customWidth="1"/>
    <col min="10761" max="10761" width="19.85546875" style="41" bestFit="1" customWidth="1"/>
    <col min="10762" max="11005" width="9.140625" style="41"/>
    <col min="11006" max="11006" width="43.28515625" style="41" customWidth="1"/>
    <col min="11007" max="11007" width="1.42578125" style="41" customWidth="1"/>
    <col min="11008" max="11008" width="13.7109375" style="41" bestFit="1" customWidth="1"/>
    <col min="11009" max="11009" width="15" style="41" customWidth="1"/>
    <col min="11010" max="11010" width="14.28515625" style="41" bestFit="1" customWidth="1"/>
    <col min="11011" max="11011" width="1.42578125" style="41" customWidth="1"/>
    <col min="11012" max="11012" width="13.7109375" style="41" bestFit="1" customWidth="1"/>
    <col min="11013" max="11013" width="14.7109375" style="41" customWidth="1"/>
    <col min="11014" max="11014" width="13.140625" style="41" bestFit="1" customWidth="1"/>
    <col min="11015" max="11015" width="1.42578125" style="41" customWidth="1"/>
    <col min="11016" max="11016" width="15.7109375" style="41" bestFit="1" customWidth="1"/>
    <col min="11017" max="11017" width="19.85546875" style="41" bestFit="1" customWidth="1"/>
    <col min="11018" max="11261" width="9.140625" style="41"/>
    <col min="11262" max="11262" width="43.28515625" style="41" customWidth="1"/>
    <col min="11263" max="11263" width="1.42578125" style="41" customWidth="1"/>
    <col min="11264" max="11264" width="13.7109375" style="41" bestFit="1" customWidth="1"/>
    <col min="11265" max="11265" width="15" style="41" customWidth="1"/>
    <col min="11266" max="11266" width="14.28515625" style="41" bestFit="1" customWidth="1"/>
    <col min="11267" max="11267" width="1.42578125" style="41" customWidth="1"/>
    <col min="11268" max="11268" width="13.7109375" style="41" bestFit="1" customWidth="1"/>
    <col min="11269" max="11269" width="14.7109375" style="41" customWidth="1"/>
    <col min="11270" max="11270" width="13.140625" style="41" bestFit="1" customWidth="1"/>
    <col min="11271" max="11271" width="1.42578125" style="41" customWidth="1"/>
    <col min="11272" max="11272" width="15.7109375" style="41" bestFit="1" customWidth="1"/>
    <col min="11273" max="11273" width="19.85546875" style="41" bestFit="1" customWidth="1"/>
    <col min="11274" max="11517" width="9.140625" style="41"/>
    <col min="11518" max="11518" width="43.28515625" style="41" customWidth="1"/>
    <col min="11519" max="11519" width="1.42578125" style="41" customWidth="1"/>
    <col min="11520" max="11520" width="13.7109375" style="41" bestFit="1" customWidth="1"/>
    <col min="11521" max="11521" width="15" style="41" customWidth="1"/>
    <col min="11522" max="11522" width="14.28515625" style="41" bestFit="1" customWidth="1"/>
    <col min="11523" max="11523" width="1.42578125" style="41" customWidth="1"/>
    <col min="11524" max="11524" width="13.7109375" style="41" bestFit="1" customWidth="1"/>
    <col min="11525" max="11525" width="14.7109375" style="41" customWidth="1"/>
    <col min="11526" max="11526" width="13.140625" style="41" bestFit="1" customWidth="1"/>
    <col min="11527" max="11527" width="1.42578125" style="41" customWidth="1"/>
    <col min="11528" max="11528" width="15.7109375" style="41" bestFit="1" customWidth="1"/>
    <col min="11529" max="11529" width="19.85546875" style="41" bestFit="1" customWidth="1"/>
    <col min="11530" max="11773" width="9.140625" style="41"/>
    <col min="11774" max="11774" width="43.28515625" style="41" customWidth="1"/>
    <col min="11775" max="11775" width="1.42578125" style="41" customWidth="1"/>
    <col min="11776" max="11776" width="13.7109375" style="41" bestFit="1" customWidth="1"/>
    <col min="11777" max="11777" width="15" style="41" customWidth="1"/>
    <col min="11778" max="11778" width="14.28515625" style="41" bestFit="1" customWidth="1"/>
    <col min="11779" max="11779" width="1.42578125" style="41" customWidth="1"/>
    <col min="11780" max="11780" width="13.7109375" style="41" bestFit="1" customWidth="1"/>
    <col min="11781" max="11781" width="14.7109375" style="41" customWidth="1"/>
    <col min="11782" max="11782" width="13.140625" style="41" bestFit="1" customWidth="1"/>
    <col min="11783" max="11783" width="1.42578125" style="41" customWidth="1"/>
    <col min="11784" max="11784" width="15.7109375" style="41" bestFit="1" customWidth="1"/>
    <col min="11785" max="11785" width="19.85546875" style="41" bestFit="1" customWidth="1"/>
    <col min="11786" max="12029" width="9.140625" style="41"/>
    <col min="12030" max="12030" width="43.28515625" style="41" customWidth="1"/>
    <col min="12031" max="12031" width="1.42578125" style="41" customWidth="1"/>
    <col min="12032" max="12032" width="13.7109375" style="41" bestFit="1" customWidth="1"/>
    <col min="12033" max="12033" width="15" style="41" customWidth="1"/>
    <col min="12034" max="12034" width="14.28515625" style="41" bestFit="1" customWidth="1"/>
    <col min="12035" max="12035" width="1.42578125" style="41" customWidth="1"/>
    <col min="12036" max="12036" width="13.7109375" style="41" bestFit="1" customWidth="1"/>
    <col min="12037" max="12037" width="14.7109375" style="41" customWidth="1"/>
    <col min="12038" max="12038" width="13.140625" style="41" bestFit="1" customWidth="1"/>
    <col min="12039" max="12039" width="1.42578125" style="41" customWidth="1"/>
    <col min="12040" max="12040" width="15.7109375" style="41" bestFit="1" customWidth="1"/>
    <col min="12041" max="12041" width="19.85546875" style="41" bestFit="1" customWidth="1"/>
    <col min="12042" max="12285" width="9.140625" style="41"/>
    <col min="12286" max="12286" width="43.28515625" style="41" customWidth="1"/>
    <col min="12287" max="12287" width="1.42578125" style="41" customWidth="1"/>
    <col min="12288" max="12288" width="13.7109375" style="41" bestFit="1" customWidth="1"/>
    <col min="12289" max="12289" width="15" style="41" customWidth="1"/>
    <col min="12290" max="12290" width="14.28515625" style="41" bestFit="1" customWidth="1"/>
    <col min="12291" max="12291" width="1.42578125" style="41" customWidth="1"/>
    <col min="12292" max="12292" width="13.7109375" style="41" bestFit="1" customWidth="1"/>
    <col min="12293" max="12293" width="14.7109375" style="41" customWidth="1"/>
    <col min="12294" max="12294" width="13.140625" style="41" bestFit="1" customWidth="1"/>
    <col min="12295" max="12295" width="1.42578125" style="41" customWidth="1"/>
    <col min="12296" max="12296" width="15.7109375" style="41" bestFit="1" customWidth="1"/>
    <col min="12297" max="12297" width="19.85546875" style="41" bestFit="1" customWidth="1"/>
    <col min="12298" max="12541" width="9.140625" style="41"/>
    <col min="12542" max="12542" width="43.28515625" style="41" customWidth="1"/>
    <col min="12543" max="12543" width="1.42578125" style="41" customWidth="1"/>
    <col min="12544" max="12544" width="13.7109375" style="41" bestFit="1" customWidth="1"/>
    <col min="12545" max="12545" width="15" style="41" customWidth="1"/>
    <col min="12546" max="12546" width="14.28515625" style="41" bestFit="1" customWidth="1"/>
    <col min="12547" max="12547" width="1.42578125" style="41" customWidth="1"/>
    <col min="12548" max="12548" width="13.7109375" style="41" bestFit="1" customWidth="1"/>
    <col min="12549" max="12549" width="14.7109375" style="41" customWidth="1"/>
    <col min="12550" max="12550" width="13.140625" style="41" bestFit="1" customWidth="1"/>
    <col min="12551" max="12551" width="1.42578125" style="41" customWidth="1"/>
    <col min="12552" max="12552" width="15.7109375" style="41" bestFit="1" customWidth="1"/>
    <col min="12553" max="12553" width="19.85546875" style="41" bestFit="1" customWidth="1"/>
    <col min="12554" max="12797" width="9.140625" style="41"/>
    <col min="12798" max="12798" width="43.28515625" style="41" customWidth="1"/>
    <col min="12799" max="12799" width="1.42578125" style="41" customWidth="1"/>
    <col min="12800" max="12800" width="13.7109375" style="41" bestFit="1" customWidth="1"/>
    <col min="12801" max="12801" width="15" style="41" customWidth="1"/>
    <col min="12802" max="12802" width="14.28515625" style="41" bestFit="1" customWidth="1"/>
    <col min="12803" max="12803" width="1.42578125" style="41" customWidth="1"/>
    <col min="12804" max="12804" width="13.7109375" style="41" bestFit="1" customWidth="1"/>
    <col min="12805" max="12805" width="14.7109375" style="41" customWidth="1"/>
    <col min="12806" max="12806" width="13.140625" style="41" bestFit="1" customWidth="1"/>
    <col min="12807" max="12807" width="1.42578125" style="41" customWidth="1"/>
    <col min="12808" max="12808" width="15.7109375" style="41" bestFit="1" customWidth="1"/>
    <col min="12809" max="12809" width="19.85546875" style="41" bestFit="1" customWidth="1"/>
    <col min="12810" max="13053" width="9.140625" style="41"/>
    <col min="13054" max="13054" width="43.28515625" style="41" customWidth="1"/>
    <col min="13055" max="13055" width="1.42578125" style="41" customWidth="1"/>
    <col min="13056" max="13056" width="13.7109375" style="41" bestFit="1" customWidth="1"/>
    <col min="13057" max="13057" width="15" style="41" customWidth="1"/>
    <col min="13058" max="13058" width="14.28515625" style="41" bestFit="1" customWidth="1"/>
    <col min="13059" max="13059" width="1.42578125" style="41" customWidth="1"/>
    <col min="13060" max="13060" width="13.7109375" style="41" bestFit="1" customWidth="1"/>
    <col min="13061" max="13061" width="14.7109375" style="41" customWidth="1"/>
    <col min="13062" max="13062" width="13.140625" style="41" bestFit="1" customWidth="1"/>
    <col min="13063" max="13063" width="1.42578125" style="41" customWidth="1"/>
    <col min="13064" max="13064" width="15.7109375" style="41" bestFit="1" customWidth="1"/>
    <col min="13065" max="13065" width="19.85546875" style="41" bestFit="1" customWidth="1"/>
    <col min="13066" max="13309" width="9.140625" style="41"/>
    <col min="13310" max="13310" width="43.28515625" style="41" customWidth="1"/>
    <col min="13311" max="13311" width="1.42578125" style="41" customWidth="1"/>
    <col min="13312" max="13312" width="13.7109375" style="41" bestFit="1" customWidth="1"/>
    <col min="13313" max="13313" width="15" style="41" customWidth="1"/>
    <col min="13314" max="13314" width="14.28515625" style="41" bestFit="1" customWidth="1"/>
    <col min="13315" max="13315" width="1.42578125" style="41" customWidth="1"/>
    <col min="13316" max="13316" width="13.7109375" style="41" bestFit="1" customWidth="1"/>
    <col min="13317" max="13317" width="14.7109375" style="41" customWidth="1"/>
    <col min="13318" max="13318" width="13.140625" style="41" bestFit="1" customWidth="1"/>
    <col min="13319" max="13319" width="1.42578125" style="41" customWidth="1"/>
    <col min="13320" max="13320" width="15.7109375" style="41" bestFit="1" customWidth="1"/>
    <col min="13321" max="13321" width="19.85546875" style="41" bestFit="1" customWidth="1"/>
    <col min="13322" max="13565" width="9.140625" style="41"/>
    <col min="13566" max="13566" width="43.28515625" style="41" customWidth="1"/>
    <col min="13567" max="13567" width="1.42578125" style="41" customWidth="1"/>
    <col min="13568" max="13568" width="13.7109375" style="41" bestFit="1" customWidth="1"/>
    <col min="13569" max="13569" width="15" style="41" customWidth="1"/>
    <col min="13570" max="13570" width="14.28515625" style="41" bestFit="1" customWidth="1"/>
    <col min="13571" max="13571" width="1.42578125" style="41" customWidth="1"/>
    <col min="13572" max="13572" width="13.7109375" style="41" bestFit="1" customWidth="1"/>
    <col min="13573" max="13573" width="14.7109375" style="41" customWidth="1"/>
    <col min="13574" max="13574" width="13.140625" style="41" bestFit="1" customWidth="1"/>
    <col min="13575" max="13575" width="1.42578125" style="41" customWidth="1"/>
    <col min="13576" max="13576" width="15.7109375" style="41" bestFit="1" customWidth="1"/>
    <col min="13577" max="13577" width="19.85546875" style="41" bestFit="1" customWidth="1"/>
    <col min="13578" max="13821" width="9.140625" style="41"/>
    <col min="13822" max="13822" width="43.28515625" style="41" customWidth="1"/>
    <col min="13823" max="13823" width="1.42578125" style="41" customWidth="1"/>
    <col min="13824" max="13824" width="13.7109375" style="41" bestFit="1" customWidth="1"/>
    <col min="13825" max="13825" width="15" style="41" customWidth="1"/>
    <col min="13826" max="13826" width="14.28515625" style="41" bestFit="1" customWidth="1"/>
    <col min="13827" max="13827" width="1.42578125" style="41" customWidth="1"/>
    <col min="13828" max="13828" width="13.7109375" style="41" bestFit="1" customWidth="1"/>
    <col min="13829" max="13829" width="14.7109375" style="41" customWidth="1"/>
    <col min="13830" max="13830" width="13.140625" style="41" bestFit="1" customWidth="1"/>
    <col min="13831" max="13831" width="1.42578125" style="41" customWidth="1"/>
    <col min="13832" max="13832" width="15.7109375" style="41" bestFit="1" customWidth="1"/>
    <col min="13833" max="13833" width="19.85546875" style="41" bestFit="1" customWidth="1"/>
    <col min="13834" max="14077" width="9.140625" style="41"/>
    <col min="14078" max="14078" width="43.28515625" style="41" customWidth="1"/>
    <col min="14079" max="14079" width="1.42578125" style="41" customWidth="1"/>
    <col min="14080" max="14080" width="13.7109375" style="41" bestFit="1" customWidth="1"/>
    <col min="14081" max="14081" width="15" style="41" customWidth="1"/>
    <col min="14082" max="14082" width="14.28515625" style="41" bestFit="1" customWidth="1"/>
    <col min="14083" max="14083" width="1.42578125" style="41" customWidth="1"/>
    <col min="14084" max="14084" width="13.7109375" style="41" bestFit="1" customWidth="1"/>
    <col min="14085" max="14085" width="14.7109375" style="41" customWidth="1"/>
    <col min="14086" max="14086" width="13.140625" style="41" bestFit="1" customWidth="1"/>
    <col min="14087" max="14087" width="1.42578125" style="41" customWidth="1"/>
    <col min="14088" max="14088" width="15.7109375" style="41" bestFit="1" customWidth="1"/>
    <col min="14089" max="14089" width="19.85546875" style="41" bestFit="1" customWidth="1"/>
    <col min="14090" max="14333" width="9.140625" style="41"/>
    <col min="14334" max="14334" width="43.28515625" style="41" customWidth="1"/>
    <col min="14335" max="14335" width="1.42578125" style="41" customWidth="1"/>
    <col min="14336" max="14336" width="13.7109375" style="41" bestFit="1" customWidth="1"/>
    <col min="14337" max="14337" width="15" style="41" customWidth="1"/>
    <col min="14338" max="14338" width="14.28515625" style="41" bestFit="1" customWidth="1"/>
    <col min="14339" max="14339" width="1.42578125" style="41" customWidth="1"/>
    <col min="14340" max="14340" width="13.7109375" style="41" bestFit="1" customWidth="1"/>
    <col min="14341" max="14341" width="14.7109375" style="41" customWidth="1"/>
    <col min="14342" max="14342" width="13.140625" style="41" bestFit="1" customWidth="1"/>
    <col min="14343" max="14343" width="1.42578125" style="41" customWidth="1"/>
    <col min="14344" max="14344" width="15.7109375" style="41" bestFit="1" customWidth="1"/>
    <col min="14345" max="14345" width="19.85546875" style="41" bestFit="1" customWidth="1"/>
    <col min="14346" max="14589" width="9.140625" style="41"/>
    <col min="14590" max="14590" width="43.28515625" style="41" customWidth="1"/>
    <col min="14591" max="14591" width="1.42578125" style="41" customWidth="1"/>
    <col min="14592" max="14592" width="13.7109375" style="41" bestFit="1" customWidth="1"/>
    <col min="14593" max="14593" width="15" style="41" customWidth="1"/>
    <col min="14594" max="14594" width="14.28515625" style="41" bestFit="1" customWidth="1"/>
    <col min="14595" max="14595" width="1.42578125" style="41" customWidth="1"/>
    <col min="14596" max="14596" width="13.7109375" style="41" bestFit="1" customWidth="1"/>
    <col min="14597" max="14597" width="14.7109375" style="41" customWidth="1"/>
    <col min="14598" max="14598" width="13.140625" style="41" bestFit="1" customWidth="1"/>
    <col min="14599" max="14599" width="1.42578125" style="41" customWidth="1"/>
    <col min="14600" max="14600" width="15.7109375" style="41" bestFit="1" customWidth="1"/>
    <col min="14601" max="14601" width="19.85546875" style="41" bestFit="1" customWidth="1"/>
    <col min="14602" max="14845" width="9.140625" style="41"/>
    <col min="14846" max="14846" width="43.28515625" style="41" customWidth="1"/>
    <col min="14847" max="14847" width="1.42578125" style="41" customWidth="1"/>
    <col min="14848" max="14848" width="13.7109375" style="41" bestFit="1" customWidth="1"/>
    <col min="14849" max="14849" width="15" style="41" customWidth="1"/>
    <col min="14850" max="14850" width="14.28515625" style="41" bestFit="1" customWidth="1"/>
    <col min="14851" max="14851" width="1.42578125" style="41" customWidth="1"/>
    <col min="14852" max="14852" width="13.7109375" style="41" bestFit="1" customWidth="1"/>
    <col min="14853" max="14853" width="14.7109375" style="41" customWidth="1"/>
    <col min="14854" max="14854" width="13.140625" style="41" bestFit="1" customWidth="1"/>
    <col min="14855" max="14855" width="1.42578125" style="41" customWidth="1"/>
    <col min="14856" max="14856" width="15.7109375" style="41" bestFit="1" customWidth="1"/>
    <col min="14857" max="14857" width="19.85546875" style="41" bestFit="1" customWidth="1"/>
    <col min="14858" max="15101" width="9.140625" style="41"/>
    <col min="15102" max="15102" width="43.28515625" style="41" customWidth="1"/>
    <col min="15103" max="15103" width="1.42578125" style="41" customWidth="1"/>
    <col min="15104" max="15104" width="13.7109375" style="41" bestFit="1" customWidth="1"/>
    <col min="15105" max="15105" width="15" style="41" customWidth="1"/>
    <col min="15106" max="15106" width="14.28515625" style="41" bestFit="1" customWidth="1"/>
    <col min="15107" max="15107" width="1.42578125" style="41" customWidth="1"/>
    <col min="15108" max="15108" width="13.7109375" style="41" bestFit="1" customWidth="1"/>
    <col min="15109" max="15109" width="14.7109375" style="41" customWidth="1"/>
    <col min="15110" max="15110" width="13.140625" style="41" bestFit="1" customWidth="1"/>
    <col min="15111" max="15111" width="1.42578125" style="41" customWidth="1"/>
    <col min="15112" max="15112" width="15.7109375" style="41" bestFit="1" customWidth="1"/>
    <col min="15113" max="15113" width="19.85546875" style="41" bestFit="1" customWidth="1"/>
    <col min="15114" max="15357" width="9.140625" style="41"/>
    <col min="15358" max="15358" width="43.28515625" style="41" customWidth="1"/>
    <col min="15359" max="15359" width="1.42578125" style="41" customWidth="1"/>
    <col min="15360" max="15360" width="13.7109375" style="41" bestFit="1" customWidth="1"/>
    <col min="15361" max="15361" width="15" style="41" customWidth="1"/>
    <col min="15362" max="15362" width="14.28515625" style="41" bestFit="1" customWidth="1"/>
    <col min="15363" max="15363" width="1.42578125" style="41" customWidth="1"/>
    <col min="15364" max="15364" width="13.7109375" style="41" bestFit="1" customWidth="1"/>
    <col min="15365" max="15365" width="14.7109375" style="41" customWidth="1"/>
    <col min="15366" max="15366" width="13.140625" style="41" bestFit="1" customWidth="1"/>
    <col min="15367" max="15367" width="1.42578125" style="41" customWidth="1"/>
    <col min="15368" max="15368" width="15.7109375" style="41" bestFit="1" customWidth="1"/>
    <col min="15369" max="15369" width="19.85546875" style="41" bestFit="1" customWidth="1"/>
    <col min="15370" max="15613" width="9.140625" style="41"/>
    <col min="15614" max="15614" width="43.28515625" style="41" customWidth="1"/>
    <col min="15615" max="15615" width="1.42578125" style="41" customWidth="1"/>
    <col min="15616" max="15616" width="13.7109375" style="41" bestFit="1" customWidth="1"/>
    <col min="15617" max="15617" width="15" style="41" customWidth="1"/>
    <col min="15618" max="15618" width="14.28515625" style="41" bestFit="1" customWidth="1"/>
    <col min="15619" max="15619" width="1.42578125" style="41" customWidth="1"/>
    <col min="15620" max="15620" width="13.7109375" style="41" bestFit="1" customWidth="1"/>
    <col min="15621" max="15621" width="14.7109375" style="41" customWidth="1"/>
    <col min="15622" max="15622" width="13.140625" style="41" bestFit="1" customWidth="1"/>
    <col min="15623" max="15623" width="1.42578125" style="41" customWidth="1"/>
    <col min="15624" max="15624" width="15.7109375" style="41" bestFit="1" customWidth="1"/>
    <col min="15625" max="15625" width="19.85546875" style="41" bestFit="1" customWidth="1"/>
    <col min="15626" max="15869" width="9.140625" style="41"/>
    <col min="15870" max="15870" width="43.28515625" style="41" customWidth="1"/>
    <col min="15871" max="15871" width="1.42578125" style="41" customWidth="1"/>
    <col min="15872" max="15872" width="13.7109375" style="41" bestFit="1" customWidth="1"/>
    <col min="15873" max="15873" width="15" style="41" customWidth="1"/>
    <col min="15874" max="15874" width="14.28515625" style="41" bestFit="1" customWidth="1"/>
    <col min="15875" max="15875" width="1.42578125" style="41" customWidth="1"/>
    <col min="15876" max="15876" width="13.7109375" style="41" bestFit="1" customWidth="1"/>
    <col min="15877" max="15877" width="14.7109375" style="41" customWidth="1"/>
    <col min="15878" max="15878" width="13.140625" style="41" bestFit="1" customWidth="1"/>
    <col min="15879" max="15879" width="1.42578125" style="41" customWidth="1"/>
    <col min="15880" max="15880" width="15.7109375" style="41" bestFit="1" customWidth="1"/>
    <col min="15881" max="15881" width="19.85546875" style="41" bestFit="1" customWidth="1"/>
    <col min="15882" max="16125" width="9.140625" style="41"/>
    <col min="16126" max="16126" width="43.28515625" style="41" customWidth="1"/>
    <col min="16127" max="16127" width="1.42578125" style="41" customWidth="1"/>
    <col min="16128" max="16128" width="13.7109375" style="41" bestFit="1" customWidth="1"/>
    <col min="16129" max="16129" width="15" style="41" customWidth="1"/>
    <col min="16130" max="16130" width="14.28515625" style="41" bestFit="1" customWidth="1"/>
    <col min="16131" max="16131" width="1.42578125" style="41" customWidth="1"/>
    <col min="16132" max="16132" width="13.7109375" style="41" bestFit="1" customWidth="1"/>
    <col min="16133" max="16133" width="14.7109375" style="41" customWidth="1"/>
    <col min="16134" max="16134" width="13.140625" style="41" bestFit="1" customWidth="1"/>
    <col min="16135" max="16135" width="1.42578125" style="41" customWidth="1"/>
    <col min="16136" max="16136" width="15.7109375" style="41" bestFit="1" customWidth="1"/>
    <col min="16137" max="16137" width="19.85546875" style="41" bestFit="1" customWidth="1"/>
    <col min="16138" max="16384" width="9.140625" style="41"/>
  </cols>
  <sheetData>
    <row r="1" spans="1:9" s="32" customFormat="1" x14ac:dyDescent="0.35">
      <c r="A1" s="28" t="s">
        <v>19</v>
      </c>
      <c r="B1" s="29"/>
      <c r="C1" s="30"/>
      <c r="D1" s="31"/>
      <c r="E1" s="29"/>
      <c r="F1" s="30"/>
      <c r="G1" s="31"/>
      <c r="H1" s="29"/>
      <c r="I1" s="31"/>
    </row>
    <row r="2" spans="1:9" s="6" customFormat="1" x14ac:dyDescent="0.3">
      <c r="A2" s="5" t="s">
        <v>187</v>
      </c>
      <c r="B2" s="5"/>
      <c r="C2" s="5"/>
      <c r="D2" s="5"/>
      <c r="E2" s="309"/>
      <c r="F2" s="309"/>
      <c r="G2" s="309"/>
      <c r="H2" s="309"/>
      <c r="I2" s="309"/>
    </row>
    <row r="3" spans="1:9" s="37" customFormat="1" x14ac:dyDescent="0.35">
      <c r="A3" s="33" t="s">
        <v>4</v>
      </c>
      <c r="B3" s="34"/>
      <c r="C3" s="35"/>
      <c r="D3" s="35"/>
      <c r="E3" s="34"/>
      <c r="F3" s="36"/>
      <c r="G3" s="36"/>
      <c r="H3" s="34"/>
      <c r="I3" s="34"/>
    </row>
    <row r="5" spans="1:9" s="46" customFormat="1" ht="20.25" x14ac:dyDescent="0.35">
      <c r="A5" s="42"/>
      <c r="B5" s="43"/>
      <c r="C5" s="364" t="s">
        <v>195</v>
      </c>
      <c r="D5" s="365"/>
      <c r="E5" s="44"/>
      <c r="F5" s="364" t="s">
        <v>189</v>
      </c>
      <c r="G5" s="365"/>
      <c r="H5" s="45"/>
      <c r="I5" s="302"/>
    </row>
    <row r="6" spans="1:9" s="46" customFormat="1" ht="15" x14ac:dyDescent="0.3">
      <c r="A6" s="366" t="s">
        <v>21</v>
      </c>
      <c r="B6" s="43"/>
      <c r="C6" s="47" t="s">
        <v>106</v>
      </c>
      <c r="D6" s="166" t="s">
        <v>106</v>
      </c>
      <c r="E6" s="48"/>
      <c r="F6" s="47" t="s">
        <v>106</v>
      </c>
      <c r="G6" s="166" t="s">
        <v>106</v>
      </c>
      <c r="H6" s="49"/>
      <c r="I6" s="303" t="s">
        <v>13</v>
      </c>
    </row>
    <row r="7" spans="1:9" s="46" customFormat="1" ht="15" x14ac:dyDescent="0.3">
      <c r="A7" s="367"/>
      <c r="B7" s="43"/>
      <c r="C7" s="50" t="s">
        <v>14</v>
      </c>
      <c r="D7" s="300" t="s">
        <v>15</v>
      </c>
      <c r="E7" s="48"/>
      <c r="F7" s="51" t="s">
        <v>14</v>
      </c>
      <c r="G7" s="300" t="s">
        <v>15</v>
      </c>
      <c r="H7" s="49"/>
      <c r="I7" s="304" t="s">
        <v>16</v>
      </c>
    </row>
    <row r="8" spans="1:9" s="272" customFormat="1" ht="68.25" customHeight="1" x14ac:dyDescent="0.3">
      <c r="A8" s="267" t="s">
        <v>22</v>
      </c>
      <c r="B8" s="268"/>
      <c r="C8" s="269">
        <v>26</v>
      </c>
      <c r="D8" s="270">
        <f t="shared" ref="D8:D13" si="0">C8/C$15*100</f>
        <v>17.218543046357617</v>
      </c>
      <c r="E8" s="271"/>
      <c r="F8" s="269">
        <v>5</v>
      </c>
      <c r="G8" s="270">
        <f t="shared" ref="G8:G13" si="1">F8/F$15*100</f>
        <v>20</v>
      </c>
      <c r="H8" s="268"/>
      <c r="I8" s="274">
        <f t="shared" ref="I8:I13" si="2">F8/C8*100</f>
        <v>19.230769230769234</v>
      </c>
    </row>
    <row r="9" spans="1:9" s="272" customFormat="1" ht="68.25" customHeight="1" x14ac:dyDescent="0.3">
      <c r="A9" s="267" t="s">
        <v>23</v>
      </c>
      <c r="B9" s="268"/>
      <c r="C9" s="269">
        <v>12</v>
      </c>
      <c r="D9" s="270">
        <f t="shared" si="0"/>
        <v>7.9470198675496695</v>
      </c>
      <c r="E9" s="271"/>
      <c r="F9" s="269">
        <v>4</v>
      </c>
      <c r="G9" s="270">
        <f t="shared" si="1"/>
        <v>16</v>
      </c>
      <c r="H9" s="268"/>
      <c r="I9" s="274">
        <f t="shared" si="2"/>
        <v>33.333333333333329</v>
      </c>
    </row>
    <row r="10" spans="1:9" s="272" customFormat="1" ht="68.25" customHeight="1" x14ac:dyDescent="0.3">
      <c r="A10" s="267" t="s">
        <v>89</v>
      </c>
      <c r="B10" s="268"/>
      <c r="C10" s="269">
        <v>23</v>
      </c>
      <c r="D10" s="270">
        <f t="shared" si="0"/>
        <v>15.231788079470199</v>
      </c>
      <c r="E10" s="271"/>
      <c r="F10" s="269">
        <v>6</v>
      </c>
      <c r="G10" s="270">
        <f t="shared" si="1"/>
        <v>24</v>
      </c>
      <c r="H10" s="268"/>
      <c r="I10" s="274">
        <f t="shared" si="2"/>
        <v>26.086956521739129</v>
      </c>
    </row>
    <row r="11" spans="1:9" s="272" customFormat="1" ht="68.25" customHeight="1" x14ac:dyDescent="0.3">
      <c r="A11" s="267" t="s">
        <v>24</v>
      </c>
      <c r="B11" s="268"/>
      <c r="C11" s="269">
        <v>44</v>
      </c>
      <c r="D11" s="270">
        <f t="shared" si="0"/>
        <v>29.139072847682119</v>
      </c>
      <c r="E11" s="271"/>
      <c r="F11" s="269">
        <v>5</v>
      </c>
      <c r="G11" s="270">
        <f t="shared" si="1"/>
        <v>20</v>
      </c>
      <c r="H11" s="268"/>
      <c r="I11" s="274">
        <f t="shared" si="2"/>
        <v>11.363636363636363</v>
      </c>
    </row>
    <row r="12" spans="1:9" s="272" customFormat="1" ht="68.25" customHeight="1" x14ac:dyDescent="0.3">
      <c r="A12" s="267" t="s">
        <v>25</v>
      </c>
      <c r="B12" s="268"/>
      <c r="C12" s="269">
        <v>37</v>
      </c>
      <c r="D12" s="270">
        <f t="shared" si="0"/>
        <v>24.503311258278146</v>
      </c>
      <c r="E12" s="271"/>
      <c r="F12" s="269">
        <v>5</v>
      </c>
      <c r="G12" s="270">
        <f t="shared" si="1"/>
        <v>20</v>
      </c>
      <c r="H12" s="268"/>
      <c r="I12" s="274">
        <f t="shared" si="2"/>
        <v>13.513513513513514</v>
      </c>
    </row>
    <row r="13" spans="1:9" s="272" customFormat="1" ht="68.25" customHeight="1" x14ac:dyDescent="0.3">
      <c r="A13" s="267" t="s">
        <v>26</v>
      </c>
      <c r="B13" s="268"/>
      <c r="C13" s="269">
        <v>9</v>
      </c>
      <c r="D13" s="270">
        <f t="shared" si="0"/>
        <v>5.9602649006622519</v>
      </c>
      <c r="E13" s="271"/>
      <c r="F13" s="269">
        <v>0</v>
      </c>
      <c r="G13" s="270">
        <f t="shared" si="1"/>
        <v>0</v>
      </c>
      <c r="H13" s="268"/>
      <c r="I13" s="274">
        <f t="shared" si="2"/>
        <v>0</v>
      </c>
    </row>
    <row r="14" spans="1:9" s="60" customFormat="1" ht="15" x14ac:dyDescent="0.3">
      <c r="A14" s="55"/>
      <c r="B14" s="56"/>
      <c r="C14" s="57"/>
      <c r="D14" s="59"/>
      <c r="E14" s="58"/>
      <c r="F14" s="57"/>
      <c r="G14" s="59"/>
      <c r="H14" s="56"/>
      <c r="I14" s="305"/>
    </row>
    <row r="15" spans="1:9" s="46" customFormat="1" ht="15" x14ac:dyDescent="0.3">
      <c r="A15" s="61" t="s">
        <v>18</v>
      </c>
      <c r="B15" s="62"/>
      <c r="C15" s="63">
        <f>SUM(C8:C14)</f>
        <v>151</v>
      </c>
      <c r="D15" s="301">
        <f>C15/C$15*100</f>
        <v>100</v>
      </c>
      <c r="E15" s="64"/>
      <c r="F15" s="63">
        <f>SUM(F8:F14)</f>
        <v>25</v>
      </c>
      <c r="G15" s="301">
        <f>F15/F$15*100</f>
        <v>100</v>
      </c>
      <c r="H15" s="62"/>
      <c r="I15" s="306">
        <f>F15/C15*100</f>
        <v>16.556291390728479</v>
      </c>
    </row>
    <row r="16" spans="1:9" s="60" customFormat="1" x14ac:dyDescent="0.35">
      <c r="A16" s="65"/>
      <c r="B16" s="66"/>
      <c r="C16" s="67"/>
      <c r="D16" s="69"/>
      <c r="E16" s="68"/>
      <c r="F16" s="67"/>
      <c r="G16" s="69"/>
      <c r="H16" s="66"/>
      <c r="I16" s="307"/>
    </row>
    <row r="17" spans="1:9" s="60" customFormat="1" ht="15" x14ac:dyDescent="0.3">
      <c r="A17" s="70"/>
      <c r="B17" s="71"/>
      <c r="C17" s="72"/>
      <c r="D17" s="73"/>
      <c r="E17" s="71"/>
      <c r="F17" s="72"/>
      <c r="G17" s="73"/>
      <c r="H17" s="71"/>
      <c r="I17" s="73"/>
    </row>
    <row r="18" spans="1:9" x14ac:dyDescent="0.35">
      <c r="A18" s="74" t="s">
        <v>191</v>
      </c>
    </row>
    <row r="19" spans="1:9" x14ac:dyDescent="0.35">
      <c r="A19" s="360" t="s">
        <v>192</v>
      </c>
    </row>
    <row r="20" spans="1:9" x14ac:dyDescent="0.35">
      <c r="A20" s="361" t="s">
        <v>193</v>
      </c>
    </row>
    <row r="21" spans="1:9" x14ac:dyDescent="0.35">
      <c r="A21" s="74"/>
    </row>
    <row r="22" spans="1:9" x14ac:dyDescent="0.35">
      <c r="A22" s="25" t="s">
        <v>188</v>
      </c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workbookViewId="0">
      <selection activeCell="C5" sqref="C5:E5"/>
    </sheetView>
  </sheetViews>
  <sheetFormatPr defaultRowHeight="15" x14ac:dyDescent="0.3"/>
  <cols>
    <col min="1" max="1" width="59.5703125" style="75" customWidth="1"/>
    <col min="2" max="2" width="1.42578125" style="75" customWidth="1"/>
    <col min="3" max="3" width="33.7109375" style="53" customWidth="1"/>
    <col min="4" max="4" width="1.42578125" style="54" customWidth="1"/>
    <col min="5" max="5" width="31" style="53" customWidth="1"/>
    <col min="6" max="6" width="1.42578125" style="76" customWidth="1"/>
    <col min="7" max="7" width="37.7109375" style="77" customWidth="1"/>
    <col min="8" max="240" width="9.140625" style="75"/>
    <col min="241" max="241" width="41.28515625" style="75" customWidth="1"/>
    <col min="242" max="242" width="1.42578125" style="75" customWidth="1"/>
    <col min="243" max="246" width="14.28515625" style="75" customWidth="1"/>
    <col min="247" max="247" width="1.42578125" style="75" customWidth="1"/>
    <col min="248" max="251" width="14.28515625" style="75" customWidth="1"/>
    <col min="252" max="252" width="1.42578125" style="75" customWidth="1"/>
    <col min="253" max="253" width="16.5703125" style="75" bestFit="1" customWidth="1"/>
    <col min="254" max="254" width="20.85546875" style="75" bestFit="1" customWidth="1"/>
    <col min="255" max="255" width="26.42578125" style="75" customWidth="1"/>
    <col min="256" max="256" width="1.28515625" style="75" customWidth="1"/>
    <col min="257" max="258" width="9.28515625" style="75" bestFit="1" customWidth="1"/>
    <col min="259" max="259" width="12.85546875" style="75" bestFit="1" customWidth="1"/>
    <col min="260" max="260" width="1.7109375" style="75" customWidth="1"/>
    <col min="261" max="262" width="9.28515625" style="75" bestFit="1" customWidth="1"/>
    <col min="263" max="263" width="11.85546875" style="75" bestFit="1" customWidth="1"/>
    <col min="264" max="496" width="9.140625" style="75"/>
    <col min="497" max="497" width="41.28515625" style="75" customWidth="1"/>
    <col min="498" max="498" width="1.42578125" style="75" customWidth="1"/>
    <col min="499" max="502" width="14.28515625" style="75" customWidth="1"/>
    <col min="503" max="503" width="1.42578125" style="75" customWidth="1"/>
    <col min="504" max="507" width="14.28515625" style="75" customWidth="1"/>
    <col min="508" max="508" width="1.42578125" style="75" customWidth="1"/>
    <col min="509" max="509" width="16.5703125" style="75" bestFit="1" customWidth="1"/>
    <col min="510" max="510" width="20.85546875" style="75" bestFit="1" customWidth="1"/>
    <col min="511" max="511" width="26.42578125" style="75" customWidth="1"/>
    <col min="512" max="512" width="1.28515625" style="75" customWidth="1"/>
    <col min="513" max="514" width="9.28515625" style="75" bestFit="1" customWidth="1"/>
    <col min="515" max="515" width="12.85546875" style="75" bestFit="1" customWidth="1"/>
    <col min="516" max="516" width="1.7109375" style="75" customWidth="1"/>
    <col min="517" max="518" width="9.28515625" style="75" bestFit="1" customWidth="1"/>
    <col min="519" max="519" width="11.85546875" style="75" bestFit="1" customWidth="1"/>
    <col min="520" max="752" width="9.140625" style="75"/>
    <col min="753" max="753" width="41.28515625" style="75" customWidth="1"/>
    <col min="754" max="754" width="1.42578125" style="75" customWidth="1"/>
    <col min="755" max="758" width="14.28515625" style="75" customWidth="1"/>
    <col min="759" max="759" width="1.42578125" style="75" customWidth="1"/>
    <col min="760" max="763" width="14.28515625" style="75" customWidth="1"/>
    <col min="764" max="764" width="1.42578125" style="75" customWidth="1"/>
    <col min="765" max="765" width="16.5703125" style="75" bestFit="1" customWidth="1"/>
    <col min="766" max="766" width="20.85546875" style="75" bestFit="1" customWidth="1"/>
    <col min="767" max="767" width="26.42578125" style="75" customWidth="1"/>
    <col min="768" max="768" width="1.28515625" style="75" customWidth="1"/>
    <col min="769" max="770" width="9.28515625" style="75" bestFit="1" customWidth="1"/>
    <col min="771" max="771" width="12.85546875" style="75" bestFit="1" customWidth="1"/>
    <col min="772" max="772" width="1.7109375" style="75" customWidth="1"/>
    <col min="773" max="774" width="9.28515625" style="75" bestFit="1" customWidth="1"/>
    <col min="775" max="775" width="11.85546875" style="75" bestFit="1" customWidth="1"/>
    <col min="776" max="1008" width="9.140625" style="75"/>
    <col min="1009" max="1009" width="41.28515625" style="75" customWidth="1"/>
    <col min="1010" max="1010" width="1.42578125" style="75" customWidth="1"/>
    <col min="1011" max="1014" width="14.28515625" style="75" customWidth="1"/>
    <col min="1015" max="1015" width="1.42578125" style="75" customWidth="1"/>
    <col min="1016" max="1019" width="14.28515625" style="75" customWidth="1"/>
    <col min="1020" max="1020" width="1.42578125" style="75" customWidth="1"/>
    <col min="1021" max="1021" width="16.5703125" style="75" bestFit="1" customWidth="1"/>
    <col min="1022" max="1022" width="20.85546875" style="75" bestFit="1" customWidth="1"/>
    <col min="1023" max="1023" width="26.42578125" style="75" customWidth="1"/>
    <col min="1024" max="1024" width="1.28515625" style="75" customWidth="1"/>
    <col min="1025" max="1026" width="9.28515625" style="75" bestFit="1" customWidth="1"/>
    <col min="1027" max="1027" width="12.85546875" style="75" bestFit="1" customWidth="1"/>
    <col min="1028" max="1028" width="1.7109375" style="75" customWidth="1"/>
    <col min="1029" max="1030" width="9.28515625" style="75" bestFit="1" customWidth="1"/>
    <col min="1031" max="1031" width="11.85546875" style="75" bestFit="1" customWidth="1"/>
    <col min="1032" max="1264" width="9.140625" style="75"/>
    <col min="1265" max="1265" width="41.28515625" style="75" customWidth="1"/>
    <col min="1266" max="1266" width="1.42578125" style="75" customWidth="1"/>
    <col min="1267" max="1270" width="14.28515625" style="75" customWidth="1"/>
    <col min="1271" max="1271" width="1.42578125" style="75" customWidth="1"/>
    <col min="1272" max="1275" width="14.28515625" style="75" customWidth="1"/>
    <col min="1276" max="1276" width="1.42578125" style="75" customWidth="1"/>
    <col min="1277" max="1277" width="16.5703125" style="75" bestFit="1" customWidth="1"/>
    <col min="1278" max="1278" width="20.85546875" style="75" bestFit="1" customWidth="1"/>
    <col min="1279" max="1279" width="26.42578125" style="75" customWidth="1"/>
    <col min="1280" max="1280" width="1.28515625" style="75" customWidth="1"/>
    <col min="1281" max="1282" width="9.28515625" style="75" bestFit="1" customWidth="1"/>
    <col min="1283" max="1283" width="12.85546875" style="75" bestFit="1" customWidth="1"/>
    <col min="1284" max="1284" width="1.7109375" style="75" customWidth="1"/>
    <col min="1285" max="1286" width="9.28515625" style="75" bestFit="1" customWidth="1"/>
    <col min="1287" max="1287" width="11.85546875" style="75" bestFit="1" customWidth="1"/>
    <col min="1288" max="1520" width="9.140625" style="75"/>
    <col min="1521" max="1521" width="41.28515625" style="75" customWidth="1"/>
    <col min="1522" max="1522" width="1.42578125" style="75" customWidth="1"/>
    <col min="1523" max="1526" width="14.28515625" style="75" customWidth="1"/>
    <col min="1527" max="1527" width="1.42578125" style="75" customWidth="1"/>
    <col min="1528" max="1531" width="14.28515625" style="75" customWidth="1"/>
    <col min="1532" max="1532" width="1.42578125" style="75" customWidth="1"/>
    <col min="1533" max="1533" width="16.5703125" style="75" bestFit="1" customWidth="1"/>
    <col min="1534" max="1534" width="20.85546875" style="75" bestFit="1" customWidth="1"/>
    <col min="1535" max="1535" width="26.42578125" style="75" customWidth="1"/>
    <col min="1536" max="1536" width="1.28515625" style="75" customWidth="1"/>
    <col min="1537" max="1538" width="9.28515625" style="75" bestFit="1" customWidth="1"/>
    <col min="1539" max="1539" width="12.85546875" style="75" bestFit="1" customWidth="1"/>
    <col min="1540" max="1540" width="1.7109375" style="75" customWidth="1"/>
    <col min="1541" max="1542" width="9.28515625" style="75" bestFit="1" customWidth="1"/>
    <col min="1543" max="1543" width="11.85546875" style="75" bestFit="1" customWidth="1"/>
    <col min="1544" max="1776" width="9.140625" style="75"/>
    <col min="1777" max="1777" width="41.28515625" style="75" customWidth="1"/>
    <col min="1778" max="1778" width="1.42578125" style="75" customWidth="1"/>
    <col min="1779" max="1782" width="14.28515625" style="75" customWidth="1"/>
    <col min="1783" max="1783" width="1.42578125" style="75" customWidth="1"/>
    <col min="1784" max="1787" width="14.28515625" style="75" customWidth="1"/>
    <col min="1788" max="1788" width="1.42578125" style="75" customWidth="1"/>
    <col min="1789" max="1789" width="16.5703125" style="75" bestFit="1" customWidth="1"/>
    <col min="1790" max="1790" width="20.85546875" style="75" bestFit="1" customWidth="1"/>
    <col min="1791" max="1791" width="26.42578125" style="75" customWidth="1"/>
    <col min="1792" max="1792" width="1.28515625" style="75" customWidth="1"/>
    <col min="1793" max="1794" width="9.28515625" style="75" bestFit="1" customWidth="1"/>
    <col min="1795" max="1795" width="12.85546875" style="75" bestFit="1" customWidth="1"/>
    <col min="1796" max="1796" width="1.7109375" style="75" customWidth="1"/>
    <col min="1797" max="1798" width="9.28515625" style="75" bestFit="1" customWidth="1"/>
    <col min="1799" max="1799" width="11.85546875" style="75" bestFit="1" customWidth="1"/>
    <col min="1800" max="2032" width="9.140625" style="75"/>
    <col min="2033" max="2033" width="41.28515625" style="75" customWidth="1"/>
    <col min="2034" max="2034" width="1.42578125" style="75" customWidth="1"/>
    <col min="2035" max="2038" width="14.28515625" style="75" customWidth="1"/>
    <col min="2039" max="2039" width="1.42578125" style="75" customWidth="1"/>
    <col min="2040" max="2043" width="14.28515625" style="75" customWidth="1"/>
    <col min="2044" max="2044" width="1.42578125" style="75" customWidth="1"/>
    <col min="2045" max="2045" width="16.5703125" style="75" bestFit="1" customWidth="1"/>
    <col min="2046" max="2046" width="20.85546875" style="75" bestFit="1" customWidth="1"/>
    <col min="2047" max="2047" width="26.42578125" style="75" customWidth="1"/>
    <col min="2048" max="2048" width="1.28515625" style="75" customWidth="1"/>
    <col min="2049" max="2050" width="9.28515625" style="75" bestFit="1" customWidth="1"/>
    <col min="2051" max="2051" width="12.85546875" style="75" bestFit="1" customWidth="1"/>
    <col min="2052" max="2052" width="1.7109375" style="75" customWidth="1"/>
    <col min="2053" max="2054" width="9.28515625" style="75" bestFit="1" customWidth="1"/>
    <col min="2055" max="2055" width="11.85546875" style="75" bestFit="1" customWidth="1"/>
    <col min="2056" max="2288" width="9.140625" style="75"/>
    <col min="2289" max="2289" width="41.28515625" style="75" customWidth="1"/>
    <col min="2290" max="2290" width="1.42578125" style="75" customWidth="1"/>
    <col min="2291" max="2294" width="14.28515625" style="75" customWidth="1"/>
    <col min="2295" max="2295" width="1.42578125" style="75" customWidth="1"/>
    <col min="2296" max="2299" width="14.28515625" style="75" customWidth="1"/>
    <col min="2300" max="2300" width="1.42578125" style="75" customWidth="1"/>
    <col min="2301" max="2301" width="16.5703125" style="75" bestFit="1" customWidth="1"/>
    <col min="2302" max="2302" width="20.85546875" style="75" bestFit="1" customWidth="1"/>
    <col min="2303" max="2303" width="26.42578125" style="75" customWidth="1"/>
    <col min="2304" max="2304" width="1.28515625" style="75" customWidth="1"/>
    <col min="2305" max="2306" width="9.28515625" style="75" bestFit="1" customWidth="1"/>
    <col min="2307" max="2307" width="12.85546875" style="75" bestFit="1" customWidth="1"/>
    <col min="2308" max="2308" width="1.7109375" style="75" customWidth="1"/>
    <col min="2309" max="2310" width="9.28515625" style="75" bestFit="1" customWidth="1"/>
    <col min="2311" max="2311" width="11.85546875" style="75" bestFit="1" customWidth="1"/>
    <col min="2312" max="2544" width="9.140625" style="75"/>
    <col min="2545" max="2545" width="41.28515625" style="75" customWidth="1"/>
    <col min="2546" max="2546" width="1.42578125" style="75" customWidth="1"/>
    <col min="2547" max="2550" width="14.28515625" style="75" customWidth="1"/>
    <col min="2551" max="2551" width="1.42578125" style="75" customWidth="1"/>
    <col min="2552" max="2555" width="14.28515625" style="75" customWidth="1"/>
    <col min="2556" max="2556" width="1.42578125" style="75" customWidth="1"/>
    <col min="2557" max="2557" width="16.5703125" style="75" bestFit="1" customWidth="1"/>
    <col min="2558" max="2558" width="20.85546875" style="75" bestFit="1" customWidth="1"/>
    <col min="2559" max="2559" width="26.42578125" style="75" customWidth="1"/>
    <col min="2560" max="2560" width="1.28515625" style="75" customWidth="1"/>
    <col min="2561" max="2562" width="9.28515625" style="75" bestFit="1" customWidth="1"/>
    <col min="2563" max="2563" width="12.85546875" style="75" bestFit="1" customWidth="1"/>
    <col min="2564" max="2564" width="1.7109375" style="75" customWidth="1"/>
    <col min="2565" max="2566" width="9.28515625" style="75" bestFit="1" customWidth="1"/>
    <col min="2567" max="2567" width="11.85546875" style="75" bestFit="1" customWidth="1"/>
    <col min="2568" max="2800" width="9.140625" style="75"/>
    <col min="2801" max="2801" width="41.28515625" style="75" customWidth="1"/>
    <col min="2802" max="2802" width="1.42578125" style="75" customWidth="1"/>
    <col min="2803" max="2806" width="14.28515625" style="75" customWidth="1"/>
    <col min="2807" max="2807" width="1.42578125" style="75" customWidth="1"/>
    <col min="2808" max="2811" width="14.28515625" style="75" customWidth="1"/>
    <col min="2812" max="2812" width="1.42578125" style="75" customWidth="1"/>
    <col min="2813" max="2813" width="16.5703125" style="75" bestFit="1" customWidth="1"/>
    <col min="2814" max="2814" width="20.85546875" style="75" bestFit="1" customWidth="1"/>
    <col min="2815" max="2815" width="26.42578125" style="75" customWidth="1"/>
    <col min="2816" max="2816" width="1.28515625" style="75" customWidth="1"/>
    <col min="2817" max="2818" width="9.28515625" style="75" bestFit="1" customWidth="1"/>
    <col min="2819" max="2819" width="12.85546875" style="75" bestFit="1" customWidth="1"/>
    <col min="2820" max="2820" width="1.7109375" style="75" customWidth="1"/>
    <col min="2821" max="2822" width="9.28515625" style="75" bestFit="1" customWidth="1"/>
    <col min="2823" max="2823" width="11.85546875" style="75" bestFit="1" customWidth="1"/>
    <col min="2824" max="3056" width="9.140625" style="75"/>
    <col min="3057" max="3057" width="41.28515625" style="75" customWidth="1"/>
    <col min="3058" max="3058" width="1.42578125" style="75" customWidth="1"/>
    <col min="3059" max="3062" width="14.28515625" style="75" customWidth="1"/>
    <col min="3063" max="3063" width="1.42578125" style="75" customWidth="1"/>
    <col min="3064" max="3067" width="14.28515625" style="75" customWidth="1"/>
    <col min="3068" max="3068" width="1.42578125" style="75" customWidth="1"/>
    <col min="3069" max="3069" width="16.5703125" style="75" bestFit="1" customWidth="1"/>
    <col min="3070" max="3070" width="20.85546875" style="75" bestFit="1" customWidth="1"/>
    <col min="3071" max="3071" width="26.42578125" style="75" customWidth="1"/>
    <col min="3072" max="3072" width="1.28515625" style="75" customWidth="1"/>
    <col min="3073" max="3074" width="9.28515625" style="75" bestFit="1" customWidth="1"/>
    <col min="3075" max="3075" width="12.85546875" style="75" bestFit="1" customWidth="1"/>
    <col min="3076" max="3076" width="1.7109375" style="75" customWidth="1"/>
    <col min="3077" max="3078" width="9.28515625" style="75" bestFit="1" customWidth="1"/>
    <col min="3079" max="3079" width="11.85546875" style="75" bestFit="1" customWidth="1"/>
    <col min="3080" max="3312" width="9.140625" style="75"/>
    <col min="3313" max="3313" width="41.28515625" style="75" customWidth="1"/>
    <col min="3314" max="3314" width="1.42578125" style="75" customWidth="1"/>
    <col min="3315" max="3318" width="14.28515625" style="75" customWidth="1"/>
    <col min="3319" max="3319" width="1.42578125" style="75" customWidth="1"/>
    <col min="3320" max="3323" width="14.28515625" style="75" customWidth="1"/>
    <col min="3324" max="3324" width="1.42578125" style="75" customWidth="1"/>
    <col min="3325" max="3325" width="16.5703125" style="75" bestFit="1" customWidth="1"/>
    <col min="3326" max="3326" width="20.85546875" style="75" bestFit="1" customWidth="1"/>
    <col min="3327" max="3327" width="26.42578125" style="75" customWidth="1"/>
    <col min="3328" max="3328" width="1.28515625" style="75" customWidth="1"/>
    <col min="3329" max="3330" width="9.28515625" style="75" bestFit="1" customWidth="1"/>
    <col min="3331" max="3331" width="12.85546875" style="75" bestFit="1" customWidth="1"/>
    <col min="3332" max="3332" width="1.7109375" style="75" customWidth="1"/>
    <col min="3333" max="3334" width="9.28515625" style="75" bestFit="1" customWidth="1"/>
    <col min="3335" max="3335" width="11.85546875" style="75" bestFit="1" customWidth="1"/>
    <col min="3336" max="3568" width="9.140625" style="75"/>
    <col min="3569" max="3569" width="41.28515625" style="75" customWidth="1"/>
    <col min="3570" max="3570" width="1.42578125" style="75" customWidth="1"/>
    <col min="3571" max="3574" width="14.28515625" style="75" customWidth="1"/>
    <col min="3575" max="3575" width="1.42578125" style="75" customWidth="1"/>
    <col min="3576" max="3579" width="14.28515625" style="75" customWidth="1"/>
    <col min="3580" max="3580" width="1.42578125" style="75" customWidth="1"/>
    <col min="3581" max="3581" width="16.5703125" style="75" bestFit="1" customWidth="1"/>
    <col min="3582" max="3582" width="20.85546875" style="75" bestFit="1" customWidth="1"/>
    <col min="3583" max="3583" width="26.42578125" style="75" customWidth="1"/>
    <col min="3584" max="3584" width="1.28515625" style="75" customWidth="1"/>
    <col min="3585" max="3586" width="9.28515625" style="75" bestFit="1" customWidth="1"/>
    <col min="3587" max="3587" width="12.85546875" style="75" bestFit="1" customWidth="1"/>
    <col min="3588" max="3588" width="1.7109375" style="75" customWidth="1"/>
    <col min="3589" max="3590" width="9.28515625" style="75" bestFit="1" customWidth="1"/>
    <col min="3591" max="3591" width="11.85546875" style="75" bestFit="1" customWidth="1"/>
    <col min="3592" max="3824" width="9.140625" style="75"/>
    <col min="3825" max="3825" width="41.28515625" style="75" customWidth="1"/>
    <col min="3826" max="3826" width="1.42578125" style="75" customWidth="1"/>
    <col min="3827" max="3830" width="14.28515625" style="75" customWidth="1"/>
    <col min="3831" max="3831" width="1.42578125" style="75" customWidth="1"/>
    <col min="3832" max="3835" width="14.28515625" style="75" customWidth="1"/>
    <col min="3836" max="3836" width="1.42578125" style="75" customWidth="1"/>
    <col min="3837" max="3837" width="16.5703125" style="75" bestFit="1" customWidth="1"/>
    <col min="3838" max="3838" width="20.85546875" style="75" bestFit="1" customWidth="1"/>
    <col min="3839" max="3839" width="26.42578125" style="75" customWidth="1"/>
    <col min="3840" max="3840" width="1.28515625" style="75" customWidth="1"/>
    <col min="3841" max="3842" width="9.28515625" style="75" bestFit="1" customWidth="1"/>
    <col min="3843" max="3843" width="12.85546875" style="75" bestFit="1" customWidth="1"/>
    <col min="3844" max="3844" width="1.7109375" style="75" customWidth="1"/>
    <col min="3845" max="3846" width="9.28515625" style="75" bestFit="1" customWidth="1"/>
    <col min="3847" max="3847" width="11.85546875" style="75" bestFit="1" customWidth="1"/>
    <col min="3848" max="4080" width="9.140625" style="75"/>
    <col min="4081" max="4081" width="41.28515625" style="75" customWidth="1"/>
    <col min="4082" max="4082" width="1.42578125" style="75" customWidth="1"/>
    <col min="4083" max="4086" width="14.28515625" style="75" customWidth="1"/>
    <col min="4087" max="4087" width="1.42578125" style="75" customWidth="1"/>
    <col min="4088" max="4091" width="14.28515625" style="75" customWidth="1"/>
    <col min="4092" max="4092" width="1.42578125" style="75" customWidth="1"/>
    <col min="4093" max="4093" width="16.5703125" style="75" bestFit="1" customWidth="1"/>
    <col min="4094" max="4094" width="20.85546875" style="75" bestFit="1" customWidth="1"/>
    <col min="4095" max="4095" width="26.42578125" style="75" customWidth="1"/>
    <col min="4096" max="4096" width="1.28515625" style="75" customWidth="1"/>
    <col min="4097" max="4098" width="9.28515625" style="75" bestFit="1" customWidth="1"/>
    <col min="4099" max="4099" width="12.85546875" style="75" bestFit="1" customWidth="1"/>
    <col min="4100" max="4100" width="1.7109375" style="75" customWidth="1"/>
    <col min="4101" max="4102" width="9.28515625" style="75" bestFit="1" customWidth="1"/>
    <col min="4103" max="4103" width="11.85546875" style="75" bestFit="1" customWidth="1"/>
    <col min="4104" max="4336" width="9.140625" style="75"/>
    <col min="4337" max="4337" width="41.28515625" style="75" customWidth="1"/>
    <col min="4338" max="4338" width="1.42578125" style="75" customWidth="1"/>
    <col min="4339" max="4342" width="14.28515625" style="75" customWidth="1"/>
    <col min="4343" max="4343" width="1.42578125" style="75" customWidth="1"/>
    <col min="4344" max="4347" width="14.28515625" style="75" customWidth="1"/>
    <col min="4348" max="4348" width="1.42578125" style="75" customWidth="1"/>
    <col min="4349" max="4349" width="16.5703125" style="75" bestFit="1" customWidth="1"/>
    <col min="4350" max="4350" width="20.85546875" style="75" bestFit="1" customWidth="1"/>
    <col min="4351" max="4351" width="26.42578125" style="75" customWidth="1"/>
    <col min="4352" max="4352" width="1.28515625" style="75" customWidth="1"/>
    <col min="4353" max="4354" width="9.28515625" style="75" bestFit="1" customWidth="1"/>
    <col min="4355" max="4355" width="12.85546875" style="75" bestFit="1" customWidth="1"/>
    <col min="4356" max="4356" width="1.7109375" style="75" customWidth="1"/>
    <col min="4357" max="4358" width="9.28515625" style="75" bestFit="1" customWidth="1"/>
    <col min="4359" max="4359" width="11.85546875" style="75" bestFit="1" customWidth="1"/>
    <col min="4360" max="4592" width="9.140625" style="75"/>
    <col min="4593" max="4593" width="41.28515625" style="75" customWidth="1"/>
    <col min="4594" max="4594" width="1.42578125" style="75" customWidth="1"/>
    <col min="4595" max="4598" width="14.28515625" style="75" customWidth="1"/>
    <col min="4599" max="4599" width="1.42578125" style="75" customWidth="1"/>
    <col min="4600" max="4603" width="14.28515625" style="75" customWidth="1"/>
    <col min="4604" max="4604" width="1.42578125" style="75" customWidth="1"/>
    <col min="4605" max="4605" width="16.5703125" style="75" bestFit="1" customWidth="1"/>
    <col min="4606" max="4606" width="20.85546875" style="75" bestFit="1" customWidth="1"/>
    <col min="4607" max="4607" width="26.42578125" style="75" customWidth="1"/>
    <col min="4608" max="4608" width="1.28515625" style="75" customWidth="1"/>
    <col min="4609" max="4610" width="9.28515625" style="75" bestFit="1" customWidth="1"/>
    <col min="4611" max="4611" width="12.85546875" style="75" bestFit="1" customWidth="1"/>
    <col min="4612" max="4612" width="1.7109375" style="75" customWidth="1"/>
    <col min="4613" max="4614" width="9.28515625" style="75" bestFit="1" customWidth="1"/>
    <col min="4615" max="4615" width="11.85546875" style="75" bestFit="1" customWidth="1"/>
    <col min="4616" max="4848" width="9.140625" style="75"/>
    <col min="4849" max="4849" width="41.28515625" style="75" customWidth="1"/>
    <col min="4850" max="4850" width="1.42578125" style="75" customWidth="1"/>
    <col min="4851" max="4854" width="14.28515625" style="75" customWidth="1"/>
    <col min="4855" max="4855" width="1.42578125" style="75" customWidth="1"/>
    <col min="4856" max="4859" width="14.28515625" style="75" customWidth="1"/>
    <col min="4860" max="4860" width="1.42578125" style="75" customWidth="1"/>
    <col min="4861" max="4861" width="16.5703125" style="75" bestFit="1" customWidth="1"/>
    <col min="4862" max="4862" width="20.85546875" style="75" bestFit="1" customWidth="1"/>
    <col min="4863" max="4863" width="26.42578125" style="75" customWidth="1"/>
    <col min="4864" max="4864" width="1.28515625" style="75" customWidth="1"/>
    <col min="4865" max="4866" width="9.28515625" style="75" bestFit="1" customWidth="1"/>
    <col min="4867" max="4867" width="12.85546875" style="75" bestFit="1" customWidth="1"/>
    <col min="4868" max="4868" width="1.7109375" style="75" customWidth="1"/>
    <col min="4869" max="4870" width="9.28515625" style="75" bestFit="1" customWidth="1"/>
    <col min="4871" max="4871" width="11.85546875" style="75" bestFit="1" customWidth="1"/>
    <col min="4872" max="5104" width="9.140625" style="75"/>
    <col min="5105" max="5105" width="41.28515625" style="75" customWidth="1"/>
    <col min="5106" max="5106" width="1.42578125" style="75" customWidth="1"/>
    <col min="5107" max="5110" width="14.28515625" style="75" customWidth="1"/>
    <col min="5111" max="5111" width="1.42578125" style="75" customWidth="1"/>
    <col min="5112" max="5115" width="14.28515625" style="75" customWidth="1"/>
    <col min="5116" max="5116" width="1.42578125" style="75" customWidth="1"/>
    <col min="5117" max="5117" width="16.5703125" style="75" bestFit="1" customWidth="1"/>
    <col min="5118" max="5118" width="20.85546875" style="75" bestFit="1" customWidth="1"/>
    <col min="5119" max="5119" width="26.42578125" style="75" customWidth="1"/>
    <col min="5120" max="5120" width="1.28515625" style="75" customWidth="1"/>
    <col min="5121" max="5122" width="9.28515625" style="75" bestFit="1" customWidth="1"/>
    <col min="5123" max="5123" width="12.85546875" style="75" bestFit="1" customWidth="1"/>
    <col min="5124" max="5124" width="1.7109375" style="75" customWidth="1"/>
    <col min="5125" max="5126" width="9.28515625" style="75" bestFit="1" customWidth="1"/>
    <col min="5127" max="5127" width="11.85546875" style="75" bestFit="1" customWidth="1"/>
    <col min="5128" max="5360" width="9.140625" style="75"/>
    <col min="5361" max="5361" width="41.28515625" style="75" customWidth="1"/>
    <col min="5362" max="5362" width="1.42578125" style="75" customWidth="1"/>
    <col min="5363" max="5366" width="14.28515625" style="75" customWidth="1"/>
    <col min="5367" max="5367" width="1.42578125" style="75" customWidth="1"/>
    <col min="5368" max="5371" width="14.28515625" style="75" customWidth="1"/>
    <col min="5372" max="5372" width="1.42578125" style="75" customWidth="1"/>
    <col min="5373" max="5373" width="16.5703125" style="75" bestFit="1" customWidth="1"/>
    <col min="5374" max="5374" width="20.85546875" style="75" bestFit="1" customWidth="1"/>
    <col min="5375" max="5375" width="26.42578125" style="75" customWidth="1"/>
    <col min="5376" max="5376" width="1.28515625" style="75" customWidth="1"/>
    <col min="5377" max="5378" width="9.28515625" style="75" bestFit="1" customWidth="1"/>
    <col min="5379" max="5379" width="12.85546875" style="75" bestFit="1" customWidth="1"/>
    <col min="5380" max="5380" width="1.7109375" style="75" customWidth="1"/>
    <col min="5381" max="5382" width="9.28515625" style="75" bestFit="1" customWidth="1"/>
    <col min="5383" max="5383" width="11.85546875" style="75" bestFit="1" customWidth="1"/>
    <col min="5384" max="5616" width="9.140625" style="75"/>
    <col min="5617" max="5617" width="41.28515625" style="75" customWidth="1"/>
    <col min="5618" max="5618" width="1.42578125" style="75" customWidth="1"/>
    <col min="5619" max="5622" width="14.28515625" style="75" customWidth="1"/>
    <col min="5623" max="5623" width="1.42578125" style="75" customWidth="1"/>
    <col min="5624" max="5627" width="14.28515625" style="75" customWidth="1"/>
    <col min="5628" max="5628" width="1.42578125" style="75" customWidth="1"/>
    <col min="5629" max="5629" width="16.5703125" style="75" bestFit="1" customWidth="1"/>
    <col min="5630" max="5630" width="20.85546875" style="75" bestFit="1" customWidth="1"/>
    <col min="5631" max="5631" width="26.42578125" style="75" customWidth="1"/>
    <col min="5632" max="5632" width="1.28515625" style="75" customWidth="1"/>
    <col min="5633" max="5634" width="9.28515625" style="75" bestFit="1" customWidth="1"/>
    <col min="5635" max="5635" width="12.85546875" style="75" bestFit="1" customWidth="1"/>
    <col min="5636" max="5636" width="1.7109375" style="75" customWidth="1"/>
    <col min="5637" max="5638" width="9.28515625" style="75" bestFit="1" customWidth="1"/>
    <col min="5639" max="5639" width="11.85546875" style="75" bestFit="1" customWidth="1"/>
    <col min="5640" max="5872" width="9.140625" style="75"/>
    <col min="5873" max="5873" width="41.28515625" style="75" customWidth="1"/>
    <col min="5874" max="5874" width="1.42578125" style="75" customWidth="1"/>
    <col min="5875" max="5878" width="14.28515625" style="75" customWidth="1"/>
    <col min="5879" max="5879" width="1.42578125" style="75" customWidth="1"/>
    <col min="5880" max="5883" width="14.28515625" style="75" customWidth="1"/>
    <col min="5884" max="5884" width="1.42578125" style="75" customWidth="1"/>
    <col min="5885" max="5885" width="16.5703125" style="75" bestFit="1" customWidth="1"/>
    <col min="5886" max="5886" width="20.85546875" style="75" bestFit="1" customWidth="1"/>
    <col min="5887" max="5887" width="26.42578125" style="75" customWidth="1"/>
    <col min="5888" max="5888" width="1.28515625" style="75" customWidth="1"/>
    <col min="5889" max="5890" width="9.28515625" style="75" bestFit="1" customWidth="1"/>
    <col min="5891" max="5891" width="12.85546875" style="75" bestFit="1" customWidth="1"/>
    <col min="5892" max="5892" width="1.7109375" style="75" customWidth="1"/>
    <col min="5893" max="5894" width="9.28515625" style="75" bestFit="1" customWidth="1"/>
    <col min="5895" max="5895" width="11.85546875" style="75" bestFit="1" customWidth="1"/>
    <col min="5896" max="6128" width="9.140625" style="75"/>
    <col min="6129" max="6129" width="41.28515625" style="75" customWidth="1"/>
    <col min="6130" max="6130" width="1.42578125" style="75" customWidth="1"/>
    <col min="6131" max="6134" width="14.28515625" style="75" customWidth="1"/>
    <col min="6135" max="6135" width="1.42578125" style="75" customWidth="1"/>
    <col min="6136" max="6139" width="14.28515625" style="75" customWidth="1"/>
    <col min="6140" max="6140" width="1.42578125" style="75" customWidth="1"/>
    <col min="6141" max="6141" width="16.5703125" style="75" bestFit="1" customWidth="1"/>
    <col min="6142" max="6142" width="20.85546875" style="75" bestFit="1" customWidth="1"/>
    <col min="6143" max="6143" width="26.42578125" style="75" customWidth="1"/>
    <col min="6144" max="6144" width="1.28515625" style="75" customWidth="1"/>
    <col min="6145" max="6146" width="9.28515625" style="75" bestFit="1" customWidth="1"/>
    <col min="6147" max="6147" width="12.85546875" style="75" bestFit="1" customWidth="1"/>
    <col min="6148" max="6148" width="1.7109375" style="75" customWidth="1"/>
    <col min="6149" max="6150" width="9.28515625" style="75" bestFit="1" customWidth="1"/>
    <col min="6151" max="6151" width="11.85546875" style="75" bestFit="1" customWidth="1"/>
    <col min="6152" max="6384" width="9.140625" style="75"/>
    <col min="6385" max="6385" width="41.28515625" style="75" customWidth="1"/>
    <col min="6386" max="6386" width="1.42578125" style="75" customWidth="1"/>
    <col min="6387" max="6390" width="14.28515625" style="75" customWidth="1"/>
    <col min="6391" max="6391" width="1.42578125" style="75" customWidth="1"/>
    <col min="6392" max="6395" width="14.28515625" style="75" customWidth="1"/>
    <col min="6396" max="6396" width="1.42578125" style="75" customWidth="1"/>
    <col min="6397" max="6397" width="16.5703125" style="75" bestFit="1" customWidth="1"/>
    <col min="6398" max="6398" width="20.85546875" style="75" bestFit="1" customWidth="1"/>
    <col min="6399" max="6399" width="26.42578125" style="75" customWidth="1"/>
    <col min="6400" max="6400" width="1.28515625" style="75" customWidth="1"/>
    <col min="6401" max="6402" width="9.28515625" style="75" bestFit="1" customWidth="1"/>
    <col min="6403" max="6403" width="12.85546875" style="75" bestFit="1" customWidth="1"/>
    <col min="6404" max="6404" width="1.7109375" style="75" customWidth="1"/>
    <col min="6405" max="6406" width="9.28515625" style="75" bestFit="1" customWidth="1"/>
    <col min="6407" max="6407" width="11.85546875" style="75" bestFit="1" customWidth="1"/>
    <col min="6408" max="6640" width="9.140625" style="75"/>
    <col min="6641" max="6641" width="41.28515625" style="75" customWidth="1"/>
    <col min="6642" max="6642" width="1.42578125" style="75" customWidth="1"/>
    <col min="6643" max="6646" width="14.28515625" style="75" customWidth="1"/>
    <col min="6647" max="6647" width="1.42578125" style="75" customWidth="1"/>
    <col min="6648" max="6651" width="14.28515625" style="75" customWidth="1"/>
    <col min="6652" max="6652" width="1.42578125" style="75" customWidth="1"/>
    <col min="6653" max="6653" width="16.5703125" style="75" bestFit="1" customWidth="1"/>
    <col min="6654" max="6654" width="20.85546875" style="75" bestFit="1" customWidth="1"/>
    <col min="6655" max="6655" width="26.42578125" style="75" customWidth="1"/>
    <col min="6656" max="6656" width="1.28515625" style="75" customWidth="1"/>
    <col min="6657" max="6658" width="9.28515625" style="75" bestFit="1" customWidth="1"/>
    <col min="6659" max="6659" width="12.85546875" style="75" bestFit="1" customWidth="1"/>
    <col min="6660" max="6660" width="1.7109375" style="75" customWidth="1"/>
    <col min="6661" max="6662" width="9.28515625" style="75" bestFit="1" customWidth="1"/>
    <col min="6663" max="6663" width="11.85546875" style="75" bestFit="1" customWidth="1"/>
    <col min="6664" max="6896" width="9.140625" style="75"/>
    <col min="6897" max="6897" width="41.28515625" style="75" customWidth="1"/>
    <col min="6898" max="6898" width="1.42578125" style="75" customWidth="1"/>
    <col min="6899" max="6902" width="14.28515625" style="75" customWidth="1"/>
    <col min="6903" max="6903" width="1.42578125" style="75" customWidth="1"/>
    <col min="6904" max="6907" width="14.28515625" style="75" customWidth="1"/>
    <col min="6908" max="6908" width="1.42578125" style="75" customWidth="1"/>
    <col min="6909" max="6909" width="16.5703125" style="75" bestFit="1" customWidth="1"/>
    <col min="6910" max="6910" width="20.85546875" style="75" bestFit="1" customWidth="1"/>
    <col min="6911" max="6911" width="26.42578125" style="75" customWidth="1"/>
    <col min="6912" max="6912" width="1.28515625" style="75" customWidth="1"/>
    <col min="6913" max="6914" width="9.28515625" style="75" bestFit="1" customWidth="1"/>
    <col min="6915" max="6915" width="12.85546875" style="75" bestFit="1" customWidth="1"/>
    <col min="6916" max="6916" width="1.7109375" style="75" customWidth="1"/>
    <col min="6917" max="6918" width="9.28515625" style="75" bestFit="1" customWidth="1"/>
    <col min="6919" max="6919" width="11.85546875" style="75" bestFit="1" customWidth="1"/>
    <col min="6920" max="7152" width="9.140625" style="75"/>
    <col min="7153" max="7153" width="41.28515625" style="75" customWidth="1"/>
    <col min="7154" max="7154" width="1.42578125" style="75" customWidth="1"/>
    <col min="7155" max="7158" width="14.28515625" style="75" customWidth="1"/>
    <col min="7159" max="7159" width="1.42578125" style="75" customWidth="1"/>
    <col min="7160" max="7163" width="14.28515625" style="75" customWidth="1"/>
    <col min="7164" max="7164" width="1.42578125" style="75" customWidth="1"/>
    <col min="7165" max="7165" width="16.5703125" style="75" bestFit="1" customWidth="1"/>
    <col min="7166" max="7166" width="20.85546875" style="75" bestFit="1" customWidth="1"/>
    <col min="7167" max="7167" width="26.42578125" style="75" customWidth="1"/>
    <col min="7168" max="7168" width="1.28515625" style="75" customWidth="1"/>
    <col min="7169" max="7170" width="9.28515625" style="75" bestFit="1" customWidth="1"/>
    <col min="7171" max="7171" width="12.85546875" style="75" bestFit="1" customWidth="1"/>
    <col min="7172" max="7172" width="1.7109375" style="75" customWidth="1"/>
    <col min="7173" max="7174" width="9.28515625" style="75" bestFit="1" customWidth="1"/>
    <col min="7175" max="7175" width="11.85546875" style="75" bestFit="1" customWidth="1"/>
    <col min="7176" max="7408" width="9.140625" style="75"/>
    <col min="7409" max="7409" width="41.28515625" style="75" customWidth="1"/>
    <col min="7410" max="7410" width="1.42578125" style="75" customWidth="1"/>
    <col min="7411" max="7414" width="14.28515625" style="75" customWidth="1"/>
    <col min="7415" max="7415" width="1.42578125" style="75" customWidth="1"/>
    <col min="7416" max="7419" width="14.28515625" style="75" customWidth="1"/>
    <col min="7420" max="7420" width="1.42578125" style="75" customWidth="1"/>
    <col min="7421" max="7421" width="16.5703125" style="75" bestFit="1" customWidth="1"/>
    <col min="7422" max="7422" width="20.85546875" style="75" bestFit="1" customWidth="1"/>
    <col min="7423" max="7423" width="26.42578125" style="75" customWidth="1"/>
    <col min="7424" max="7424" width="1.28515625" style="75" customWidth="1"/>
    <col min="7425" max="7426" width="9.28515625" style="75" bestFit="1" customWidth="1"/>
    <col min="7427" max="7427" width="12.85546875" style="75" bestFit="1" customWidth="1"/>
    <col min="7428" max="7428" width="1.7109375" style="75" customWidth="1"/>
    <col min="7429" max="7430" width="9.28515625" style="75" bestFit="1" customWidth="1"/>
    <col min="7431" max="7431" width="11.85546875" style="75" bestFit="1" customWidth="1"/>
    <col min="7432" max="7664" width="9.140625" style="75"/>
    <col min="7665" max="7665" width="41.28515625" style="75" customWidth="1"/>
    <col min="7666" max="7666" width="1.42578125" style="75" customWidth="1"/>
    <col min="7667" max="7670" width="14.28515625" style="75" customWidth="1"/>
    <col min="7671" max="7671" width="1.42578125" style="75" customWidth="1"/>
    <col min="7672" max="7675" width="14.28515625" style="75" customWidth="1"/>
    <col min="7676" max="7676" width="1.42578125" style="75" customWidth="1"/>
    <col min="7677" max="7677" width="16.5703125" style="75" bestFit="1" customWidth="1"/>
    <col min="7678" max="7678" width="20.85546875" style="75" bestFit="1" customWidth="1"/>
    <col min="7679" max="7679" width="26.42578125" style="75" customWidth="1"/>
    <col min="7680" max="7680" width="1.28515625" style="75" customWidth="1"/>
    <col min="7681" max="7682" width="9.28515625" style="75" bestFit="1" customWidth="1"/>
    <col min="7683" max="7683" width="12.85546875" style="75" bestFit="1" customWidth="1"/>
    <col min="7684" max="7684" width="1.7109375" style="75" customWidth="1"/>
    <col min="7685" max="7686" width="9.28515625" style="75" bestFit="1" customWidth="1"/>
    <col min="7687" max="7687" width="11.85546875" style="75" bestFit="1" customWidth="1"/>
    <col min="7688" max="7920" width="9.140625" style="75"/>
    <col min="7921" max="7921" width="41.28515625" style="75" customWidth="1"/>
    <col min="7922" max="7922" width="1.42578125" style="75" customWidth="1"/>
    <col min="7923" max="7926" width="14.28515625" style="75" customWidth="1"/>
    <col min="7927" max="7927" width="1.42578125" style="75" customWidth="1"/>
    <col min="7928" max="7931" width="14.28515625" style="75" customWidth="1"/>
    <col min="7932" max="7932" width="1.42578125" style="75" customWidth="1"/>
    <col min="7933" max="7933" width="16.5703125" style="75" bestFit="1" customWidth="1"/>
    <col min="7934" max="7934" width="20.85546875" style="75" bestFit="1" customWidth="1"/>
    <col min="7935" max="7935" width="26.42578125" style="75" customWidth="1"/>
    <col min="7936" max="7936" width="1.28515625" style="75" customWidth="1"/>
    <col min="7937" max="7938" width="9.28515625" style="75" bestFit="1" customWidth="1"/>
    <col min="7939" max="7939" width="12.85546875" style="75" bestFit="1" customWidth="1"/>
    <col min="7940" max="7940" width="1.7109375" style="75" customWidth="1"/>
    <col min="7941" max="7942" width="9.28515625" style="75" bestFit="1" customWidth="1"/>
    <col min="7943" max="7943" width="11.85546875" style="75" bestFit="1" customWidth="1"/>
    <col min="7944" max="8176" width="9.140625" style="75"/>
    <col min="8177" max="8177" width="41.28515625" style="75" customWidth="1"/>
    <col min="8178" max="8178" width="1.42578125" style="75" customWidth="1"/>
    <col min="8179" max="8182" width="14.28515625" style="75" customWidth="1"/>
    <col min="8183" max="8183" width="1.42578125" style="75" customWidth="1"/>
    <col min="8184" max="8187" width="14.28515625" style="75" customWidth="1"/>
    <col min="8188" max="8188" width="1.42578125" style="75" customWidth="1"/>
    <col min="8189" max="8189" width="16.5703125" style="75" bestFit="1" customWidth="1"/>
    <col min="8190" max="8190" width="20.85546875" style="75" bestFit="1" customWidth="1"/>
    <col min="8191" max="8191" width="26.42578125" style="75" customWidth="1"/>
    <col min="8192" max="8192" width="1.28515625" style="75" customWidth="1"/>
    <col min="8193" max="8194" width="9.28515625" style="75" bestFit="1" customWidth="1"/>
    <col min="8195" max="8195" width="12.85546875" style="75" bestFit="1" customWidth="1"/>
    <col min="8196" max="8196" width="1.7109375" style="75" customWidth="1"/>
    <col min="8197" max="8198" width="9.28515625" style="75" bestFit="1" customWidth="1"/>
    <col min="8199" max="8199" width="11.85546875" style="75" bestFit="1" customWidth="1"/>
    <col min="8200" max="8432" width="9.140625" style="75"/>
    <col min="8433" max="8433" width="41.28515625" style="75" customWidth="1"/>
    <col min="8434" max="8434" width="1.42578125" style="75" customWidth="1"/>
    <col min="8435" max="8438" width="14.28515625" style="75" customWidth="1"/>
    <col min="8439" max="8439" width="1.42578125" style="75" customWidth="1"/>
    <col min="8440" max="8443" width="14.28515625" style="75" customWidth="1"/>
    <col min="8444" max="8444" width="1.42578125" style="75" customWidth="1"/>
    <col min="8445" max="8445" width="16.5703125" style="75" bestFit="1" customWidth="1"/>
    <col min="8446" max="8446" width="20.85546875" style="75" bestFit="1" customWidth="1"/>
    <col min="8447" max="8447" width="26.42578125" style="75" customWidth="1"/>
    <col min="8448" max="8448" width="1.28515625" style="75" customWidth="1"/>
    <col min="8449" max="8450" width="9.28515625" style="75" bestFit="1" customWidth="1"/>
    <col min="8451" max="8451" width="12.85546875" style="75" bestFit="1" customWidth="1"/>
    <col min="8452" max="8452" width="1.7109375" style="75" customWidth="1"/>
    <col min="8453" max="8454" width="9.28515625" style="75" bestFit="1" customWidth="1"/>
    <col min="8455" max="8455" width="11.85546875" style="75" bestFit="1" customWidth="1"/>
    <col min="8456" max="8688" width="9.140625" style="75"/>
    <col min="8689" max="8689" width="41.28515625" style="75" customWidth="1"/>
    <col min="8690" max="8690" width="1.42578125" style="75" customWidth="1"/>
    <col min="8691" max="8694" width="14.28515625" style="75" customWidth="1"/>
    <col min="8695" max="8695" width="1.42578125" style="75" customWidth="1"/>
    <col min="8696" max="8699" width="14.28515625" style="75" customWidth="1"/>
    <col min="8700" max="8700" width="1.42578125" style="75" customWidth="1"/>
    <col min="8701" max="8701" width="16.5703125" style="75" bestFit="1" customWidth="1"/>
    <col min="8702" max="8702" width="20.85546875" style="75" bestFit="1" customWidth="1"/>
    <col min="8703" max="8703" width="26.42578125" style="75" customWidth="1"/>
    <col min="8704" max="8704" width="1.28515625" style="75" customWidth="1"/>
    <col min="8705" max="8706" width="9.28515625" style="75" bestFit="1" customWidth="1"/>
    <col min="8707" max="8707" width="12.85546875" style="75" bestFit="1" customWidth="1"/>
    <col min="8708" max="8708" width="1.7109375" style="75" customWidth="1"/>
    <col min="8709" max="8710" width="9.28515625" style="75" bestFit="1" customWidth="1"/>
    <col min="8711" max="8711" width="11.85546875" style="75" bestFit="1" customWidth="1"/>
    <col min="8712" max="8944" width="9.140625" style="75"/>
    <col min="8945" max="8945" width="41.28515625" style="75" customWidth="1"/>
    <col min="8946" max="8946" width="1.42578125" style="75" customWidth="1"/>
    <col min="8947" max="8950" width="14.28515625" style="75" customWidth="1"/>
    <col min="8951" max="8951" width="1.42578125" style="75" customWidth="1"/>
    <col min="8952" max="8955" width="14.28515625" style="75" customWidth="1"/>
    <col min="8956" max="8956" width="1.42578125" style="75" customWidth="1"/>
    <col min="8957" max="8957" width="16.5703125" style="75" bestFit="1" customWidth="1"/>
    <col min="8958" max="8958" width="20.85546875" style="75" bestFit="1" customWidth="1"/>
    <col min="8959" max="8959" width="26.42578125" style="75" customWidth="1"/>
    <col min="8960" max="8960" width="1.28515625" style="75" customWidth="1"/>
    <col min="8961" max="8962" width="9.28515625" style="75" bestFit="1" customWidth="1"/>
    <col min="8963" max="8963" width="12.85546875" style="75" bestFit="1" customWidth="1"/>
    <col min="8964" max="8964" width="1.7109375" style="75" customWidth="1"/>
    <col min="8965" max="8966" width="9.28515625" style="75" bestFit="1" customWidth="1"/>
    <col min="8967" max="8967" width="11.85546875" style="75" bestFit="1" customWidth="1"/>
    <col min="8968" max="9200" width="9.140625" style="75"/>
    <col min="9201" max="9201" width="41.28515625" style="75" customWidth="1"/>
    <col min="9202" max="9202" width="1.42578125" style="75" customWidth="1"/>
    <col min="9203" max="9206" width="14.28515625" style="75" customWidth="1"/>
    <col min="9207" max="9207" width="1.42578125" style="75" customWidth="1"/>
    <col min="9208" max="9211" width="14.28515625" style="75" customWidth="1"/>
    <col min="9212" max="9212" width="1.42578125" style="75" customWidth="1"/>
    <col min="9213" max="9213" width="16.5703125" style="75" bestFit="1" customWidth="1"/>
    <col min="9214" max="9214" width="20.85546875" style="75" bestFit="1" customWidth="1"/>
    <col min="9215" max="9215" width="26.42578125" style="75" customWidth="1"/>
    <col min="9216" max="9216" width="1.28515625" style="75" customWidth="1"/>
    <col min="9217" max="9218" width="9.28515625" style="75" bestFit="1" customWidth="1"/>
    <col min="9219" max="9219" width="12.85546875" style="75" bestFit="1" customWidth="1"/>
    <col min="9220" max="9220" width="1.7109375" style="75" customWidth="1"/>
    <col min="9221" max="9222" width="9.28515625" style="75" bestFit="1" customWidth="1"/>
    <col min="9223" max="9223" width="11.85546875" style="75" bestFit="1" customWidth="1"/>
    <col min="9224" max="9456" width="9.140625" style="75"/>
    <col min="9457" max="9457" width="41.28515625" style="75" customWidth="1"/>
    <col min="9458" max="9458" width="1.42578125" style="75" customWidth="1"/>
    <col min="9459" max="9462" width="14.28515625" style="75" customWidth="1"/>
    <col min="9463" max="9463" width="1.42578125" style="75" customWidth="1"/>
    <col min="9464" max="9467" width="14.28515625" style="75" customWidth="1"/>
    <col min="9468" max="9468" width="1.42578125" style="75" customWidth="1"/>
    <col min="9469" max="9469" width="16.5703125" style="75" bestFit="1" customWidth="1"/>
    <col min="9470" max="9470" width="20.85546875" style="75" bestFit="1" customWidth="1"/>
    <col min="9471" max="9471" width="26.42578125" style="75" customWidth="1"/>
    <col min="9472" max="9472" width="1.28515625" style="75" customWidth="1"/>
    <col min="9473" max="9474" width="9.28515625" style="75" bestFit="1" customWidth="1"/>
    <col min="9475" max="9475" width="12.85546875" style="75" bestFit="1" customWidth="1"/>
    <col min="9476" max="9476" width="1.7109375" style="75" customWidth="1"/>
    <col min="9477" max="9478" width="9.28515625" style="75" bestFit="1" customWidth="1"/>
    <col min="9479" max="9479" width="11.85546875" style="75" bestFit="1" customWidth="1"/>
    <col min="9480" max="9712" width="9.140625" style="75"/>
    <col min="9713" max="9713" width="41.28515625" style="75" customWidth="1"/>
    <col min="9714" max="9714" width="1.42578125" style="75" customWidth="1"/>
    <col min="9715" max="9718" width="14.28515625" style="75" customWidth="1"/>
    <col min="9719" max="9719" width="1.42578125" style="75" customWidth="1"/>
    <col min="9720" max="9723" width="14.28515625" style="75" customWidth="1"/>
    <col min="9724" max="9724" width="1.42578125" style="75" customWidth="1"/>
    <col min="9725" max="9725" width="16.5703125" style="75" bestFit="1" customWidth="1"/>
    <col min="9726" max="9726" width="20.85546875" style="75" bestFit="1" customWidth="1"/>
    <col min="9727" max="9727" width="26.42578125" style="75" customWidth="1"/>
    <col min="9728" max="9728" width="1.28515625" style="75" customWidth="1"/>
    <col min="9729" max="9730" width="9.28515625" style="75" bestFit="1" customWidth="1"/>
    <col min="9731" max="9731" width="12.85546875" style="75" bestFit="1" customWidth="1"/>
    <col min="9732" max="9732" width="1.7109375" style="75" customWidth="1"/>
    <col min="9733" max="9734" width="9.28515625" style="75" bestFit="1" customWidth="1"/>
    <col min="9735" max="9735" width="11.85546875" style="75" bestFit="1" customWidth="1"/>
    <col min="9736" max="9968" width="9.140625" style="75"/>
    <col min="9969" max="9969" width="41.28515625" style="75" customWidth="1"/>
    <col min="9970" max="9970" width="1.42578125" style="75" customWidth="1"/>
    <col min="9971" max="9974" width="14.28515625" style="75" customWidth="1"/>
    <col min="9975" max="9975" width="1.42578125" style="75" customWidth="1"/>
    <col min="9976" max="9979" width="14.28515625" style="75" customWidth="1"/>
    <col min="9980" max="9980" width="1.42578125" style="75" customWidth="1"/>
    <col min="9981" max="9981" width="16.5703125" style="75" bestFit="1" customWidth="1"/>
    <col min="9982" max="9982" width="20.85546875" style="75" bestFit="1" customWidth="1"/>
    <col min="9983" max="9983" width="26.42578125" style="75" customWidth="1"/>
    <col min="9984" max="9984" width="1.28515625" style="75" customWidth="1"/>
    <col min="9985" max="9986" width="9.28515625" style="75" bestFit="1" customWidth="1"/>
    <col min="9987" max="9987" width="12.85546875" style="75" bestFit="1" customWidth="1"/>
    <col min="9988" max="9988" width="1.7109375" style="75" customWidth="1"/>
    <col min="9989" max="9990" width="9.28515625" style="75" bestFit="1" customWidth="1"/>
    <col min="9991" max="9991" width="11.85546875" style="75" bestFit="1" customWidth="1"/>
    <col min="9992" max="10224" width="9.140625" style="75"/>
    <col min="10225" max="10225" width="41.28515625" style="75" customWidth="1"/>
    <col min="10226" max="10226" width="1.42578125" style="75" customWidth="1"/>
    <col min="10227" max="10230" width="14.28515625" style="75" customWidth="1"/>
    <col min="10231" max="10231" width="1.42578125" style="75" customWidth="1"/>
    <col min="10232" max="10235" width="14.28515625" style="75" customWidth="1"/>
    <col min="10236" max="10236" width="1.42578125" style="75" customWidth="1"/>
    <col min="10237" max="10237" width="16.5703125" style="75" bestFit="1" customWidth="1"/>
    <col min="10238" max="10238" width="20.85546875" style="75" bestFit="1" customWidth="1"/>
    <col min="10239" max="10239" width="26.42578125" style="75" customWidth="1"/>
    <col min="10240" max="10240" width="1.28515625" style="75" customWidth="1"/>
    <col min="10241" max="10242" width="9.28515625" style="75" bestFit="1" customWidth="1"/>
    <col min="10243" max="10243" width="12.85546875" style="75" bestFit="1" customWidth="1"/>
    <col min="10244" max="10244" width="1.7109375" style="75" customWidth="1"/>
    <col min="10245" max="10246" width="9.28515625" style="75" bestFit="1" customWidth="1"/>
    <col min="10247" max="10247" width="11.85546875" style="75" bestFit="1" customWidth="1"/>
    <col min="10248" max="10480" width="9.140625" style="75"/>
    <col min="10481" max="10481" width="41.28515625" style="75" customWidth="1"/>
    <col min="10482" max="10482" width="1.42578125" style="75" customWidth="1"/>
    <col min="10483" max="10486" width="14.28515625" style="75" customWidth="1"/>
    <col min="10487" max="10487" width="1.42578125" style="75" customWidth="1"/>
    <col min="10488" max="10491" width="14.28515625" style="75" customWidth="1"/>
    <col min="10492" max="10492" width="1.42578125" style="75" customWidth="1"/>
    <col min="10493" max="10493" width="16.5703125" style="75" bestFit="1" customWidth="1"/>
    <col min="10494" max="10494" width="20.85546875" style="75" bestFit="1" customWidth="1"/>
    <col min="10495" max="10495" width="26.42578125" style="75" customWidth="1"/>
    <col min="10496" max="10496" width="1.28515625" style="75" customWidth="1"/>
    <col min="10497" max="10498" width="9.28515625" style="75" bestFit="1" customWidth="1"/>
    <col min="10499" max="10499" width="12.85546875" style="75" bestFit="1" customWidth="1"/>
    <col min="10500" max="10500" width="1.7109375" style="75" customWidth="1"/>
    <col min="10501" max="10502" width="9.28515625" style="75" bestFit="1" customWidth="1"/>
    <col min="10503" max="10503" width="11.85546875" style="75" bestFit="1" customWidth="1"/>
    <col min="10504" max="10736" width="9.140625" style="75"/>
    <col min="10737" max="10737" width="41.28515625" style="75" customWidth="1"/>
    <col min="10738" max="10738" width="1.42578125" style="75" customWidth="1"/>
    <col min="10739" max="10742" width="14.28515625" style="75" customWidth="1"/>
    <col min="10743" max="10743" width="1.42578125" style="75" customWidth="1"/>
    <col min="10744" max="10747" width="14.28515625" style="75" customWidth="1"/>
    <col min="10748" max="10748" width="1.42578125" style="75" customWidth="1"/>
    <col min="10749" max="10749" width="16.5703125" style="75" bestFit="1" customWidth="1"/>
    <col min="10750" max="10750" width="20.85546875" style="75" bestFit="1" customWidth="1"/>
    <col min="10751" max="10751" width="26.42578125" style="75" customWidth="1"/>
    <col min="10752" max="10752" width="1.28515625" style="75" customWidth="1"/>
    <col min="10753" max="10754" width="9.28515625" style="75" bestFit="1" customWidth="1"/>
    <col min="10755" max="10755" width="12.85546875" style="75" bestFit="1" customWidth="1"/>
    <col min="10756" max="10756" width="1.7109375" style="75" customWidth="1"/>
    <col min="10757" max="10758" width="9.28515625" style="75" bestFit="1" customWidth="1"/>
    <col min="10759" max="10759" width="11.85546875" style="75" bestFit="1" customWidth="1"/>
    <col min="10760" max="10992" width="9.140625" style="75"/>
    <col min="10993" max="10993" width="41.28515625" style="75" customWidth="1"/>
    <col min="10994" max="10994" width="1.42578125" style="75" customWidth="1"/>
    <col min="10995" max="10998" width="14.28515625" style="75" customWidth="1"/>
    <col min="10999" max="10999" width="1.42578125" style="75" customWidth="1"/>
    <col min="11000" max="11003" width="14.28515625" style="75" customWidth="1"/>
    <col min="11004" max="11004" width="1.42578125" style="75" customWidth="1"/>
    <col min="11005" max="11005" width="16.5703125" style="75" bestFit="1" customWidth="1"/>
    <col min="11006" max="11006" width="20.85546875" style="75" bestFit="1" customWidth="1"/>
    <col min="11007" max="11007" width="26.42578125" style="75" customWidth="1"/>
    <col min="11008" max="11008" width="1.28515625" style="75" customWidth="1"/>
    <col min="11009" max="11010" width="9.28515625" style="75" bestFit="1" customWidth="1"/>
    <col min="11011" max="11011" width="12.85546875" style="75" bestFit="1" customWidth="1"/>
    <col min="11012" max="11012" width="1.7109375" style="75" customWidth="1"/>
    <col min="11013" max="11014" width="9.28515625" style="75" bestFit="1" customWidth="1"/>
    <col min="11015" max="11015" width="11.85546875" style="75" bestFit="1" customWidth="1"/>
    <col min="11016" max="11248" width="9.140625" style="75"/>
    <col min="11249" max="11249" width="41.28515625" style="75" customWidth="1"/>
    <col min="11250" max="11250" width="1.42578125" style="75" customWidth="1"/>
    <col min="11251" max="11254" width="14.28515625" style="75" customWidth="1"/>
    <col min="11255" max="11255" width="1.42578125" style="75" customWidth="1"/>
    <col min="11256" max="11259" width="14.28515625" style="75" customWidth="1"/>
    <col min="11260" max="11260" width="1.42578125" style="75" customWidth="1"/>
    <col min="11261" max="11261" width="16.5703125" style="75" bestFit="1" customWidth="1"/>
    <col min="11262" max="11262" width="20.85546875" style="75" bestFit="1" customWidth="1"/>
    <col min="11263" max="11263" width="26.42578125" style="75" customWidth="1"/>
    <col min="11264" max="11264" width="1.28515625" style="75" customWidth="1"/>
    <col min="11265" max="11266" width="9.28515625" style="75" bestFit="1" customWidth="1"/>
    <col min="11267" max="11267" width="12.85546875" style="75" bestFit="1" customWidth="1"/>
    <col min="11268" max="11268" width="1.7109375" style="75" customWidth="1"/>
    <col min="11269" max="11270" width="9.28515625" style="75" bestFit="1" customWidth="1"/>
    <col min="11271" max="11271" width="11.85546875" style="75" bestFit="1" customWidth="1"/>
    <col min="11272" max="11504" width="9.140625" style="75"/>
    <col min="11505" max="11505" width="41.28515625" style="75" customWidth="1"/>
    <col min="11506" max="11506" width="1.42578125" style="75" customWidth="1"/>
    <col min="11507" max="11510" width="14.28515625" style="75" customWidth="1"/>
    <col min="11511" max="11511" width="1.42578125" style="75" customWidth="1"/>
    <col min="11512" max="11515" width="14.28515625" style="75" customWidth="1"/>
    <col min="11516" max="11516" width="1.42578125" style="75" customWidth="1"/>
    <col min="11517" max="11517" width="16.5703125" style="75" bestFit="1" customWidth="1"/>
    <col min="11518" max="11518" width="20.85546875" style="75" bestFit="1" customWidth="1"/>
    <col min="11519" max="11519" width="26.42578125" style="75" customWidth="1"/>
    <col min="11520" max="11520" width="1.28515625" style="75" customWidth="1"/>
    <col min="11521" max="11522" width="9.28515625" style="75" bestFit="1" customWidth="1"/>
    <col min="11523" max="11523" width="12.85546875" style="75" bestFit="1" customWidth="1"/>
    <col min="11524" max="11524" width="1.7109375" style="75" customWidth="1"/>
    <col min="11525" max="11526" width="9.28515625" style="75" bestFit="1" customWidth="1"/>
    <col min="11527" max="11527" width="11.85546875" style="75" bestFit="1" customWidth="1"/>
    <col min="11528" max="11760" width="9.140625" style="75"/>
    <col min="11761" max="11761" width="41.28515625" style="75" customWidth="1"/>
    <col min="11762" max="11762" width="1.42578125" style="75" customWidth="1"/>
    <col min="11763" max="11766" width="14.28515625" style="75" customWidth="1"/>
    <col min="11767" max="11767" width="1.42578125" style="75" customWidth="1"/>
    <col min="11768" max="11771" width="14.28515625" style="75" customWidth="1"/>
    <col min="11772" max="11772" width="1.42578125" style="75" customWidth="1"/>
    <col min="11773" max="11773" width="16.5703125" style="75" bestFit="1" customWidth="1"/>
    <col min="11774" max="11774" width="20.85546875" style="75" bestFit="1" customWidth="1"/>
    <col min="11775" max="11775" width="26.42578125" style="75" customWidth="1"/>
    <col min="11776" max="11776" width="1.28515625" style="75" customWidth="1"/>
    <col min="11777" max="11778" width="9.28515625" style="75" bestFit="1" customWidth="1"/>
    <col min="11779" max="11779" width="12.85546875" style="75" bestFit="1" customWidth="1"/>
    <col min="11780" max="11780" width="1.7109375" style="75" customWidth="1"/>
    <col min="11781" max="11782" width="9.28515625" style="75" bestFit="1" customWidth="1"/>
    <col min="11783" max="11783" width="11.85546875" style="75" bestFit="1" customWidth="1"/>
    <col min="11784" max="12016" width="9.140625" style="75"/>
    <col min="12017" max="12017" width="41.28515625" style="75" customWidth="1"/>
    <col min="12018" max="12018" width="1.42578125" style="75" customWidth="1"/>
    <col min="12019" max="12022" width="14.28515625" style="75" customWidth="1"/>
    <col min="12023" max="12023" width="1.42578125" style="75" customWidth="1"/>
    <col min="12024" max="12027" width="14.28515625" style="75" customWidth="1"/>
    <col min="12028" max="12028" width="1.42578125" style="75" customWidth="1"/>
    <col min="12029" max="12029" width="16.5703125" style="75" bestFit="1" customWidth="1"/>
    <col min="12030" max="12030" width="20.85546875" style="75" bestFit="1" customWidth="1"/>
    <col min="12031" max="12031" width="26.42578125" style="75" customWidth="1"/>
    <col min="12032" max="12032" width="1.28515625" style="75" customWidth="1"/>
    <col min="12033" max="12034" width="9.28515625" style="75" bestFit="1" customWidth="1"/>
    <col min="12035" max="12035" width="12.85546875" style="75" bestFit="1" customWidth="1"/>
    <col min="12036" max="12036" width="1.7109375" style="75" customWidth="1"/>
    <col min="12037" max="12038" width="9.28515625" style="75" bestFit="1" customWidth="1"/>
    <col min="12039" max="12039" width="11.85546875" style="75" bestFit="1" customWidth="1"/>
    <col min="12040" max="12272" width="9.140625" style="75"/>
    <col min="12273" max="12273" width="41.28515625" style="75" customWidth="1"/>
    <col min="12274" max="12274" width="1.42578125" style="75" customWidth="1"/>
    <col min="12275" max="12278" width="14.28515625" style="75" customWidth="1"/>
    <col min="12279" max="12279" width="1.42578125" style="75" customWidth="1"/>
    <col min="12280" max="12283" width="14.28515625" style="75" customWidth="1"/>
    <col min="12284" max="12284" width="1.42578125" style="75" customWidth="1"/>
    <col min="12285" max="12285" width="16.5703125" style="75" bestFit="1" customWidth="1"/>
    <col min="12286" max="12286" width="20.85546875" style="75" bestFit="1" customWidth="1"/>
    <col min="12287" max="12287" width="26.42578125" style="75" customWidth="1"/>
    <col min="12288" max="12288" width="1.28515625" style="75" customWidth="1"/>
    <col min="12289" max="12290" width="9.28515625" style="75" bestFit="1" customWidth="1"/>
    <col min="12291" max="12291" width="12.85546875" style="75" bestFit="1" customWidth="1"/>
    <col min="12292" max="12292" width="1.7109375" style="75" customWidth="1"/>
    <col min="12293" max="12294" width="9.28515625" style="75" bestFit="1" customWidth="1"/>
    <col min="12295" max="12295" width="11.85546875" style="75" bestFit="1" customWidth="1"/>
    <col min="12296" max="12528" width="9.140625" style="75"/>
    <col min="12529" max="12529" width="41.28515625" style="75" customWidth="1"/>
    <col min="12530" max="12530" width="1.42578125" style="75" customWidth="1"/>
    <col min="12531" max="12534" width="14.28515625" style="75" customWidth="1"/>
    <col min="12535" max="12535" width="1.42578125" style="75" customWidth="1"/>
    <col min="12536" max="12539" width="14.28515625" style="75" customWidth="1"/>
    <col min="12540" max="12540" width="1.42578125" style="75" customWidth="1"/>
    <col min="12541" max="12541" width="16.5703125" style="75" bestFit="1" customWidth="1"/>
    <col min="12542" max="12542" width="20.85546875" style="75" bestFit="1" customWidth="1"/>
    <col min="12543" max="12543" width="26.42578125" style="75" customWidth="1"/>
    <col min="12544" max="12544" width="1.28515625" style="75" customWidth="1"/>
    <col min="12545" max="12546" width="9.28515625" style="75" bestFit="1" customWidth="1"/>
    <col min="12547" max="12547" width="12.85546875" style="75" bestFit="1" customWidth="1"/>
    <col min="12548" max="12548" width="1.7109375" style="75" customWidth="1"/>
    <col min="12549" max="12550" width="9.28515625" style="75" bestFit="1" customWidth="1"/>
    <col min="12551" max="12551" width="11.85546875" style="75" bestFit="1" customWidth="1"/>
    <col min="12552" max="12784" width="9.140625" style="75"/>
    <col min="12785" max="12785" width="41.28515625" style="75" customWidth="1"/>
    <col min="12786" max="12786" width="1.42578125" style="75" customWidth="1"/>
    <col min="12787" max="12790" width="14.28515625" style="75" customWidth="1"/>
    <col min="12791" max="12791" width="1.42578125" style="75" customWidth="1"/>
    <col min="12792" max="12795" width="14.28515625" style="75" customWidth="1"/>
    <col min="12796" max="12796" width="1.42578125" style="75" customWidth="1"/>
    <col min="12797" max="12797" width="16.5703125" style="75" bestFit="1" customWidth="1"/>
    <col min="12798" max="12798" width="20.85546875" style="75" bestFit="1" customWidth="1"/>
    <col min="12799" max="12799" width="26.42578125" style="75" customWidth="1"/>
    <col min="12800" max="12800" width="1.28515625" style="75" customWidth="1"/>
    <col min="12801" max="12802" width="9.28515625" style="75" bestFit="1" customWidth="1"/>
    <col min="12803" max="12803" width="12.85546875" style="75" bestFit="1" customWidth="1"/>
    <col min="12804" max="12804" width="1.7109375" style="75" customWidth="1"/>
    <col min="12805" max="12806" width="9.28515625" style="75" bestFit="1" customWidth="1"/>
    <col min="12807" max="12807" width="11.85546875" style="75" bestFit="1" customWidth="1"/>
    <col min="12808" max="13040" width="9.140625" style="75"/>
    <col min="13041" max="13041" width="41.28515625" style="75" customWidth="1"/>
    <col min="13042" max="13042" width="1.42578125" style="75" customWidth="1"/>
    <col min="13043" max="13046" width="14.28515625" style="75" customWidth="1"/>
    <col min="13047" max="13047" width="1.42578125" style="75" customWidth="1"/>
    <col min="13048" max="13051" width="14.28515625" style="75" customWidth="1"/>
    <col min="13052" max="13052" width="1.42578125" style="75" customWidth="1"/>
    <col min="13053" max="13053" width="16.5703125" style="75" bestFit="1" customWidth="1"/>
    <col min="13054" max="13054" width="20.85546875" style="75" bestFit="1" customWidth="1"/>
    <col min="13055" max="13055" width="26.42578125" style="75" customWidth="1"/>
    <col min="13056" max="13056" width="1.28515625" style="75" customWidth="1"/>
    <col min="13057" max="13058" width="9.28515625" style="75" bestFit="1" customWidth="1"/>
    <col min="13059" max="13059" width="12.85546875" style="75" bestFit="1" customWidth="1"/>
    <col min="13060" max="13060" width="1.7109375" style="75" customWidth="1"/>
    <col min="13061" max="13062" width="9.28515625" style="75" bestFit="1" customWidth="1"/>
    <col min="13063" max="13063" width="11.85546875" style="75" bestFit="1" customWidth="1"/>
    <col min="13064" max="13296" width="9.140625" style="75"/>
    <col min="13297" max="13297" width="41.28515625" style="75" customWidth="1"/>
    <col min="13298" max="13298" width="1.42578125" style="75" customWidth="1"/>
    <col min="13299" max="13302" width="14.28515625" style="75" customWidth="1"/>
    <col min="13303" max="13303" width="1.42578125" style="75" customWidth="1"/>
    <col min="13304" max="13307" width="14.28515625" style="75" customWidth="1"/>
    <col min="13308" max="13308" width="1.42578125" style="75" customWidth="1"/>
    <col min="13309" max="13309" width="16.5703125" style="75" bestFit="1" customWidth="1"/>
    <col min="13310" max="13310" width="20.85546875" style="75" bestFit="1" customWidth="1"/>
    <col min="13311" max="13311" width="26.42578125" style="75" customWidth="1"/>
    <col min="13312" max="13312" width="1.28515625" style="75" customWidth="1"/>
    <col min="13313" max="13314" width="9.28515625" style="75" bestFit="1" customWidth="1"/>
    <col min="13315" max="13315" width="12.85546875" style="75" bestFit="1" customWidth="1"/>
    <col min="13316" max="13316" width="1.7109375" style="75" customWidth="1"/>
    <col min="13317" max="13318" width="9.28515625" style="75" bestFit="1" customWidth="1"/>
    <col min="13319" max="13319" width="11.85546875" style="75" bestFit="1" customWidth="1"/>
    <col min="13320" max="13552" width="9.140625" style="75"/>
    <col min="13553" max="13553" width="41.28515625" style="75" customWidth="1"/>
    <col min="13554" max="13554" width="1.42578125" style="75" customWidth="1"/>
    <col min="13555" max="13558" width="14.28515625" style="75" customWidth="1"/>
    <col min="13559" max="13559" width="1.42578125" style="75" customWidth="1"/>
    <col min="13560" max="13563" width="14.28515625" style="75" customWidth="1"/>
    <col min="13564" max="13564" width="1.42578125" style="75" customWidth="1"/>
    <col min="13565" max="13565" width="16.5703125" style="75" bestFit="1" customWidth="1"/>
    <col min="13566" max="13566" width="20.85546875" style="75" bestFit="1" customWidth="1"/>
    <col min="13567" max="13567" width="26.42578125" style="75" customWidth="1"/>
    <col min="13568" max="13568" width="1.28515625" style="75" customWidth="1"/>
    <col min="13569" max="13570" width="9.28515625" style="75" bestFit="1" customWidth="1"/>
    <col min="13571" max="13571" width="12.85546875" style="75" bestFit="1" customWidth="1"/>
    <col min="13572" max="13572" width="1.7109375" style="75" customWidth="1"/>
    <col min="13573" max="13574" width="9.28515625" style="75" bestFit="1" customWidth="1"/>
    <col min="13575" max="13575" width="11.85546875" style="75" bestFit="1" customWidth="1"/>
    <col min="13576" max="13808" width="9.140625" style="75"/>
    <col min="13809" max="13809" width="41.28515625" style="75" customWidth="1"/>
    <col min="13810" max="13810" width="1.42578125" style="75" customWidth="1"/>
    <col min="13811" max="13814" width="14.28515625" style="75" customWidth="1"/>
    <col min="13815" max="13815" width="1.42578125" style="75" customWidth="1"/>
    <col min="13816" max="13819" width="14.28515625" style="75" customWidth="1"/>
    <col min="13820" max="13820" width="1.42578125" style="75" customWidth="1"/>
    <col min="13821" max="13821" width="16.5703125" style="75" bestFit="1" customWidth="1"/>
    <col min="13822" max="13822" width="20.85546875" style="75" bestFit="1" customWidth="1"/>
    <col min="13823" max="13823" width="26.42578125" style="75" customWidth="1"/>
    <col min="13824" max="13824" width="1.28515625" style="75" customWidth="1"/>
    <col min="13825" max="13826" width="9.28515625" style="75" bestFit="1" customWidth="1"/>
    <col min="13827" max="13827" width="12.85546875" style="75" bestFit="1" customWidth="1"/>
    <col min="13828" max="13828" width="1.7109375" style="75" customWidth="1"/>
    <col min="13829" max="13830" width="9.28515625" style="75" bestFit="1" customWidth="1"/>
    <col min="13831" max="13831" width="11.85546875" style="75" bestFit="1" customWidth="1"/>
    <col min="13832" max="14064" width="9.140625" style="75"/>
    <col min="14065" max="14065" width="41.28515625" style="75" customWidth="1"/>
    <col min="14066" max="14066" width="1.42578125" style="75" customWidth="1"/>
    <col min="14067" max="14070" width="14.28515625" style="75" customWidth="1"/>
    <col min="14071" max="14071" width="1.42578125" style="75" customWidth="1"/>
    <col min="14072" max="14075" width="14.28515625" style="75" customWidth="1"/>
    <col min="14076" max="14076" width="1.42578125" style="75" customWidth="1"/>
    <col min="14077" max="14077" width="16.5703125" style="75" bestFit="1" customWidth="1"/>
    <col min="14078" max="14078" width="20.85546875" style="75" bestFit="1" customWidth="1"/>
    <col min="14079" max="14079" width="26.42578125" style="75" customWidth="1"/>
    <col min="14080" max="14080" width="1.28515625" style="75" customWidth="1"/>
    <col min="14081" max="14082" width="9.28515625" style="75" bestFit="1" customWidth="1"/>
    <col min="14083" max="14083" width="12.85546875" style="75" bestFit="1" customWidth="1"/>
    <col min="14084" max="14084" width="1.7109375" style="75" customWidth="1"/>
    <col min="14085" max="14086" width="9.28515625" style="75" bestFit="1" customWidth="1"/>
    <col min="14087" max="14087" width="11.85546875" style="75" bestFit="1" customWidth="1"/>
    <col min="14088" max="14320" width="9.140625" style="75"/>
    <col min="14321" max="14321" width="41.28515625" style="75" customWidth="1"/>
    <col min="14322" max="14322" width="1.42578125" style="75" customWidth="1"/>
    <col min="14323" max="14326" width="14.28515625" style="75" customWidth="1"/>
    <col min="14327" max="14327" width="1.42578125" style="75" customWidth="1"/>
    <col min="14328" max="14331" width="14.28515625" style="75" customWidth="1"/>
    <col min="14332" max="14332" width="1.42578125" style="75" customWidth="1"/>
    <col min="14333" max="14333" width="16.5703125" style="75" bestFit="1" customWidth="1"/>
    <col min="14334" max="14334" width="20.85546875" style="75" bestFit="1" customWidth="1"/>
    <col min="14335" max="14335" width="26.42578125" style="75" customWidth="1"/>
    <col min="14336" max="14336" width="1.28515625" style="75" customWidth="1"/>
    <col min="14337" max="14338" width="9.28515625" style="75" bestFit="1" customWidth="1"/>
    <col min="14339" max="14339" width="12.85546875" style="75" bestFit="1" customWidth="1"/>
    <col min="14340" max="14340" width="1.7109375" style="75" customWidth="1"/>
    <col min="14341" max="14342" width="9.28515625" style="75" bestFit="1" customWidth="1"/>
    <col min="14343" max="14343" width="11.85546875" style="75" bestFit="1" customWidth="1"/>
    <col min="14344" max="14576" width="9.140625" style="75"/>
    <col min="14577" max="14577" width="41.28515625" style="75" customWidth="1"/>
    <col min="14578" max="14578" width="1.42578125" style="75" customWidth="1"/>
    <col min="14579" max="14582" width="14.28515625" style="75" customWidth="1"/>
    <col min="14583" max="14583" width="1.42578125" style="75" customWidth="1"/>
    <col min="14584" max="14587" width="14.28515625" style="75" customWidth="1"/>
    <col min="14588" max="14588" width="1.42578125" style="75" customWidth="1"/>
    <col min="14589" max="14589" width="16.5703125" style="75" bestFit="1" customWidth="1"/>
    <col min="14590" max="14590" width="20.85546875" style="75" bestFit="1" customWidth="1"/>
    <col min="14591" max="14591" width="26.42578125" style="75" customWidth="1"/>
    <col min="14592" max="14592" width="1.28515625" style="75" customWidth="1"/>
    <col min="14593" max="14594" width="9.28515625" style="75" bestFit="1" customWidth="1"/>
    <col min="14595" max="14595" width="12.85546875" style="75" bestFit="1" customWidth="1"/>
    <col min="14596" max="14596" width="1.7109375" style="75" customWidth="1"/>
    <col min="14597" max="14598" width="9.28515625" style="75" bestFit="1" customWidth="1"/>
    <col min="14599" max="14599" width="11.85546875" style="75" bestFit="1" customWidth="1"/>
    <col min="14600" max="14832" width="9.140625" style="75"/>
    <col min="14833" max="14833" width="41.28515625" style="75" customWidth="1"/>
    <col min="14834" max="14834" width="1.42578125" style="75" customWidth="1"/>
    <col min="14835" max="14838" width="14.28515625" style="75" customWidth="1"/>
    <col min="14839" max="14839" width="1.42578125" style="75" customWidth="1"/>
    <col min="14840" max="14843" width="14.28515625" style="75" customWidth="1"/>
    <col min="14844" max="14844" width="1.42578125" style="75" customWidth="1"/>
    <col min="14845" max="14845" width="16.5703125" style="75" bestFit="1" customWidth="1"/>
    <col min="14846" max="14846" width="20.85546875" style="75" bestFit="1" customWidth="1"/>
    <col min="14847" max="14847" width="26.42578125" style="75" customWidth="1"/>
    <col min="14848" max="14848" width="1.28515625" style="75" customWidth="1"/>
    <col min="14849" max="14850" width="9.28515625" style="75" bestFit="1" customWidth="1"/>
    <col min="14851" max="14851" width="12.85546875" style="75" bestFit="1" customWidth="1"/>
    <col min="14852" max="14852" width="1.7109375" style="75" customWidth="1"/>
    <col min="14853" max="14854" width="9.28515625" style="75" bestFit="1" customWidth="1"/>
    <col min="14855" max="14855" width="11.85546875" style="75" bestFit="1" customWidth="1"/>
    <col min="14856" max="15088" width="9.140625" style="75"/>
    <col min="15089" max="15089" width="41.28515625" style="75" customWidth="1"/>
    <col min="15090" max="15090" width="1.42578125" style="75" customWidth="1"/>
    <col min="15091" max="15094" width="14.28515625" style="75" customWidth="1"/>
    <col min="15095" max="15095" width="1.42578125" style="75" customWidth="1"/>
    <col min="15096" max="15099" width="14.28515625" style="75" customWidth="1"/>
    <col min="15100" max="15100" width="1.42578125" style="75" customWidth="1"/>
    <col min="15101" max="15101" width="16.5703125" style="75" bestFit="1" customWidth="1"/>
    <col min="15102" max="15102" width="20.85546875" style="75" bestFit="1" customWidth="1"/>
    <col min="15103" max="15103" width="26.42578125" style="75" customWidth="1"/>
    <col min="15104" max="15104" width="1.28515625" style="75" customWidth="1"/>
    <col min="15105" max="15106" width="9.28515625" style="75" bestFit="1" customWidth="1"/>
    <col min="15107" max="15107" width="12.85546875" style="75" bestFit="1" customWidth="1"/>
    <col min="15108" max="15108" width="1.7109375" style="75" customWidth="1"/>
    <col min="15109" max="15110" width="9.28515625" style="75" bestFit="1" customWidth="1"/>
    <col min="15111" max="15111" width="11.85546875" style="75" bestFit="1" customWidth="1"/>
    <col min="15112" max="15344" width="9.140625" style="75"/>
    <col min="15345" max="15345" width="41.28515625" style="75" customWidth="1"/>
    <col min="15346" max="15346" width="1.42578125" style="75" customWidth="1"/>
    <col min="15347" max="15350" width="14.28515625" style="75" customWidth="1"/>
    <col min="15351" max="15351" width="1.42578125" style="75" customWidth="1"/>
    <col min="15352" max="15355" width="14.28515625" style="75" customWidth="1"/>
    <col min="15356" max="15356" width="1.42578125" style="75" customWidth="1"/>
    <col min="15357" max="15357" width="16.5703125" style="75" bestFit="1" customWidth="1"/>
    <col min="15358" max="15358" width="20.85546875" style="75" bestFit="1" customWidth="1"/>
    <col min="15359" max="15359" width="26.42578125" style="75" customWidth="1"/>
    <col min="15360" max="15360" width="1.28515625" style="75" customWidth="1"/>
    <col min="15361" max="15362" width="9.28515625" style="75" bestFit="1" customWidth="1"/>
    <col min="15363" max="15363" width="12.85546875" style="75" bestFit="1" customWidth="1"/>
    <col min="15364" max="15364" width="1.7109375" style="75" customWidth="1"/>
    <col min="15365" max="15366" width="9.28515625" style="75" bestFit="1" customWidth="1"/>
    <col min="15367" max="15367" width="11.85546875" style="75" bestFit="1" customWidth="1"/>
    <col min="15368" max="15600" width="9.140625" style="75"/>
    <col min="15601" max="15601" width="41.28515625" style="75" customWidth="1"/>
    <col min="15602" max="15602" width="1.42578125" style="75" customWidth="1"/>
    <col min="15603" max="15606" width="14.28515625" style="75" customWidth="1"/>
    <col min="15607" max="15607" width="1.42578125" style="75" customWidth="1"/>
    <col min="15608" max="15611" width="14.28515625" style="75" customWidth="1"/>
    <col min="15612" max="15612" width="1.42578125" style="75" customWidth="1"/>
    <col min="15613" max="15613" width="16.5703125" style="75" bestFit="1" customWidth="1"/>
    <col min="15614" max="15614" width="20.85546875" style="75" bestFit="1" customWidth="1"/>
    <col min="15615" max="15615" width="26.42578125" style="75" customWidth="1"/>
    <col min="15616" max="15616" width="1.28515625" style="75" customWidth="1"/>
    <col min="15617" max="15618" width="9.28515625" style="75" bestFit="1" customWidth="1"/>
    <col min="15619" max="15619" width="12.85546875" style="75" bestFit="1" customWidth="1"/>
    <col min="15620" max="15620" width="1.7109375" style="75" customWidth="1"/>
    <col min="15621" max="15622" width="9.28515625" style="75" bestFit="1" customWidth="1"/>
    <col min="15623" max="15623" width="11.85546875" style="75" bestFit="1" customWidth="1"/>
    <col min="15624" max="15856" width="9.140625" style="75"/>
    <col min="15857" max="15857" width="41.28515625" style="75" customWidth="1"/>
    <col min="15858" max="15858" width="1.42578125" style="75" customWidth="1"/>
    <col min="15859" max="15862" width="14.28515625" style="75" customWidth="1"/>
    <col min="15863" max="15863" width="1.42578125" style="75" customWidth="1"/>
    <col min="15864" max="15867" width="14.28515625" style="75" customWidth="1"/>
    <col min="15868" max="15868" width="1.42578125" style="75" customWidth="1"/>
    <col min="15869" max="15869" width="16.5703125" style="75" bestFit="1" customWidth="1"/>
    <col min="15870" max="15870" width="20.85546875" style="75" bestFit="1" customWidth="1"/>
    <col min="15871" max="15871" width="26.42578125" style="75" customWidth="1"/>
    <col min="15872" max="15872" width="1.28515625" style="75" customWidth="1"/>
    <col min="15873" max="15874" width="9.28515625" style="75" bestFit="1" customWidth="1"/>
    <col min="15875" max="15875" width="12.85546875" style="75" bestFit="1" customWidth="1"/>
    <col min="15876" max="15876" width="1.7109375" style="75" customWidth="1"/>
    <col min="15877" max="15878" width="9.28515625" style="75" bestFit="1" customWidth="1"/>
    <col min="15879" max="15879" width="11.85546875" style="75" bestFit="1" customWidth="1"/>
    <col min="15880" max="16112" width="9.140625" style="75"/>
    <col min="16113" max="16113" width="41.28515625" style="75" customWidth="1"/>
    <col min="16114" max="16114" width="1.42578125" style="75" customWidth="1"/>
    <col min="16115" max="16118" width="14.28515625" style="75" customWidth="1"/>
    <col min="16119" max="16119" width="1.42578125" style="75" customWidth="1"/>
    <col min="16120" max="16123" width="14.28515625" style="75" customWidth="1"/>
    <col min="16124" max="16124" width="1.42578125" style="75" customWidth="1"/>
    <col min="16125" max="16125" width="16.5703125" style="75" bestFit="1" customWidth="1"/>
    <col min="16126" max="16126" width="20.85546875" style="75" bestFit="1" customWidth="1"/>
    <col min="16127" max="16127" width="26.42578125" style="75" customWidth="1"/>
    <col min="16128" max="16128" width="1.28515625" style="75" customWidth="1"/>
    <col min="16129" max="16130" width="9.28515625" style="75" bestFit="1" customWidth="1"/>
    <col min="16131" max="16131" width="12.85546875" style="75" bestFit="1" customWidth="1"/>
    <col min="16132" max="16132" width="1.7109375" style="75" customWidth="1"/>
    <col min="16133" max="16134" width="9.28515625" style="75" bestFit="1" customWidth="1"/>
    <col min="16135" max="16135" width="11.85546875" style="75" bestFit="1" customWidth="1"/>
    <col min="16136" max="16384" width="9.140625" style="75"/>
  </cols>
  <sheetData>
    <row r="1" spans="1:7" ht="18" x14ac:dyDescent="0.3">
      <c r="A1" s="28" t="s">
        <v>20</v>
      </c>
      <c r="B1" s="28"/>
      <c r="C1" s="86"/>
      <c r="D1" s="28"/>
      <c r="E1" s="86"/>
      <c r="F1" s="87"/>
      <c r="G1" s="87"/>
    </row>
    <row r="2" spans="1:7" s="6" customFormat="1" ht="18" x14ac:dyDescent="0.3">
      <c r="A2" s="5" t="s">
        <v>187</v>
      </c>
      <c r="B2" s="5"/>
      <c r="C2" s="5"/>
      <c r="D2" s="309"/>
      <c r="E2" s="309"/>
      <c r="F2" s="309"/>
      <c r="G2" s="309"/>
    </row>
    <row r="3" spans="1:7" ht="18" x14ac:dyDescent="0.3">
      <c r="A3" s="28" t="s">
        <v>28</v>
      </c>
      <c r="B3" s="28"/>
      <c r="C3" s="86"/>
      <c r="D3" s="28"/>
      <c r="E3" s="86"/>
      <c r="F3" s="87"/>
      <c r="G3" s="87"/>
    </row>
    <row r="4" spans="1:7" ht="12" customHeight="1" x14ac:dyDescent="0.3">
      <c r="A4" s="88"/>
      <c r="B4" s="88"/>
      <c r="C4" s="89"/>
      <c r="D4" s="88"/>
      <c r="E4" s="89"/>
      <c r="F4" s="90"/>
      <c r="G4" s="90"/>
    </row>
    <row r="5" spans="1:7" ht="20.25" x14ac:dyDescent="0.35">
      <c r="A5" s="91"/>
      <c r="B5" s="92"/>
      <c r="C5" s="363" t="s">
        <v>195</v>
      </c>
      <c r="D5"/>
      <c r="E5" s="363" t="s">
        <v>196</v>
      </c>
      <c r="F5"/>
      <c r="G5" s="313"/>
    </row>
    <row r="6" spans="1:7" s="98" customFormat="1" x14ac:dyDescent="0.3">
      <c r="A6" s="368" t="s">
        <v>29</v>
      </c>
      <c r="B6" s="95"/>
      <c r="C6" s="266" t="s">
        <v>106</v>
      </c>
      <c r="D6" s="96"/>
      <c r="E6" s="312" t="s">
        <v>106</v>
      </c>
      <c r="F6" s="97"/>
      <c r="G6" s="314" t="s">
        <v>13</v>
      </c>
    </row>
    <row r="7" spans="1:7" x14ac:dyDescent="0.3">
      <c r="A7" s="369"/>
      <c r="B7" s="99"/>
      <c r="C7" s="311" t="s">
        <v>14</v>
      </c>
      <c r="D7" s="100"/>
      <c r="E7" s="311" t="s">
        <v>14</v>
      </c>
      <c r="F7" s="101"/>
      <c r="G7" s="315" t="s">
        <v>16</v>
      </c>
    </row>
    <row r="8" spans="1:7" x14ac:dyDescent="0.3">
      <c r="A8" s="102"/>
      <c r="B8" s="99"/>
      <c r="C8" s="103"/>
      <c r="D8" s="93"/>
      <c r="E8" s="104"/>
      <c r="F8" s="94"/>
      <c r="G8" s="105"/>
    </row>
    <row r="9" spans="1:7" s="84" customFormat="1" x14ac:dyDescent="0.3">
      <c r="A9" s="107" t="s">
        <v>107</v>
      </c>
      <c r="C9" s="110"/>
      <c r="D9" s="111"/>
      <c r="E9" s="110"/>
      <c r="F9" s="112"/>
      <c r="G9" s="113"/>
    </row>
    <row r="10" spans="1:7" s="84" customFormat="1" x14ac:dyDescent="0.3">
      <c r="A10" s="75" t="s">
        <v>108</v>
      </c>
      <c r="C10" s="269">
        <v>3</v>
      </c>
      <c r="D10" s="111"/>
      <c r="E10" s="110">
        <v>2</v>
      </c>
      <c r="F10" s="112"/>
      <c r="G10" s="77">
        <f>E10/C10*100</f>
        <v>66.666666666666657</v>
      </c>
    </row>
    <row r="11" spans="1:7" s="84" customFormat="1" x14ac:dyDescent="0.3">
      <c r="A11" s="107"/>
      <c r="C11" s="110"/>
      <c r="D11" s="111"/>
      <c r="E11" s="110"/>
      <c r="F11" s="112"/>
      <c r="G11" s="113"/>
    </row>
    <row r="12" spans="1:7" s="84" customFormat="1" x14ac:dyDescent="0.3">
      <c r="A12" s="107" t="s">
        <v>30</v>
      </c>
      <c r="C12" s="110"/>
      <c r="D12" s="111"/>
      <c r="E12" s="110"/>
      <c r="F12" s="112"/>
      <c r="G12" s="113"/>
    </row>
    <row r="13" spans="1:7" s="84" customFormat="1" x14ac:dyDescent="0.3">
      <c r="A13" s="288" t="s">
        <v>158</v>
      </c>
      <c r="C13" s="269">
        <v>1</v>
      </c>
      <c r="D13" s="111"/>
      <c r="E13" s="269">
        <v>0</v>
      </c>
      <c r="F13" s="112"/>
      <c r="G13" s="77">
        <f>E13/C13*100</f>
        <v>0</v>
      </c>
    </row>
    <row r="14" spans="1:7" s="84" customFormat="1" x14ac:dyDescent="0.3">
      <c r="A14" s="288" t="s">
        <v>156</v>
      </c>
      <c r="C14" s="269">
        <v>4</v>
      </c>
      <c r="D14" s="111"/>
      <c r="E14" s="269">
        <v>1</v>
      </c>
      <c r="F14" s="112"/>
      <c r="G14" s="77">
        <f>E14/C14*100</f>
        <v>25</v>
      </c>
    </row>
    <row r="15" spans="1:7" s="84" customFormat="1" x14ac:dyDescent="0.3">
      <c r="A15" s="288" t="s">
        <v>109</v>
      </c>
      <c r="C15" s="269">
        <v>3</v>
      </c>
      <c r="D15" s="111"/>
      <c r="E15" s="269">
        <v>1</v>
      </c>
      <c r="F15" s="112"/>
      <c r="G15" s="77">
        <f>E15/C15*100</f>
        <v>33.333333333333329</v>
      </c>
    </row>
    <row r="16" spans="1:7" s="84" customFormat="1" x14ac:dyDescent="0.3">
      <c r="A16" s="288" t="s">
        <v>157</v>
      </c>
      <c r="C16" s="269">
        <v>3</v>
      </c>
      <c r="D16" s="111"/>
      <c r="E16" s="269">
        <v>0</v>
      </c>
      <c r="F16" s="112"/>
      <c r="G16" s="77">
        <f>E16/C16*100</f>
        <v>0</v>
      </c>
    </row>
    <row r="17" spans="1:7" s="84" customFormat="1" x14ac:dyDescent="0.3">
      <c r="A17" s="107" t="s">
        <v>110</v>
      </c>
      <c r="C17" s="114">
        <f>SUM(C13:C16)</f>
        <v>11</v>
      </c>
      <c r="D17" s="111"/>
      <c r="E17" s="114">
        <f>SUM(E13:E16)</f>
        <v>2</v>
      </c>
      <c r="F17" s="112"/>
      <c r="G17" s="115">
        <f>E17/C17*100</f>
        <v>18.181818181818183</v>
      </c>
    </row>
    <row r="18" spans="1:7" s="84" customFormat="1" x14ac:dyDescent="0.3">
      <c r="A18" s="107"/>
      <c r="C18" s="110"/>
      <c r="D18" s="111"/>
      <c r="E18" s="110"/>
      <c r="F18" s="112"/>
      <c r="G18" s="113"/>
    </row>
    <row r="19" spans="1:7" s="84" customFormat="1" x14ac:dyDescent="0.3">
      <c r="A19" s="107" t="s">
        <v>80</v>
      </c>
      <c r="C19" s="110"/>
      <c r="D19" s="111"/>
      <c r="E19" s="110"/>
      <c r="F19" s="112"/>
      <c r="G19" s="113"/>
    </row>
    <row r="20" spans="1:7" s="84" customFormat="1" x14ac:dyDescent="0.3">
      <c r="A20" s="288" t="s">
        <v>90</v>
      </c>
      <c r="C20" s="110">
        <v>1</v>
      </c>
      <c r="D20" s="111"/>
      <c r="E20" s="110">
        <v>0</v>
      </c>
      <c r="F20" s="112"/>
      <c r="G20" s="77">
        <f>E20/C20*100</f>
        <v>0</v>
      </c>
    </row>
    <row r="21" spans="1:7" s="84" customFormat="1" x14ac:dyDescent="0.3">
      <c r="A21" s="288" t="s">
        <v>159</v>
      </c>
      <c r="C21" s="110">
        <v>3</v>
      </c>
      <c r="D21" s="111"/>
      <c r="E21" s="110">
        <v>0</v>
      </c>
      <c r="F21" s="112"/>
      <c r="G21" s="77">
        <f>E21/C21*100</f>
        <v>0</v>
      </c>
    </row>
    <row r="22" spans="1:7" s="84" customFormat="1" x14ac:dyDescent="0.3">
      <c r="A22" s="107" t="s">
        <v>176</v>
      </c>
      <c r="C22" s="357">
        <f>SUM(C20:C21)</f>
        <v>4</v>
      </c>
      <c r="D22" s="54"/>
      <c r="E22" s="357">
        <f>SUM(E20:E21)</f>
        <v>0</v>
      </c>
      <c r="F22" s="112"/>
      <c r="G22" s="115">
        <f>E22/C22*100</f>
        <v>0</v>
      </c>
    </row>
    <row r="23" spans="1:7" s="84" customFormat="1" x14ac:dyDescent="0.3">
      <c r="A23" s="107"/>
      <c r="C23" s="110"/>
      <c r="D23" s="111"/>
      <c r="E23" s="110"/>
      <c r="F23" s="112"/>
      <c r="G23" s="113"/>
    </row>
    <row r="24" spans="1:7" s="84" customFormat="1" x14ac:dyDescent="0.3">
      <c r="A24" s="107" t="s">
        <v>31</v>
      </c>
      <c r="C24" s="110"/>
      <c r="D24" s="111"/>
      <c r="E24" s="110"/>
      <c r="F24" s="112"/>
      <c r="G24" s="113"/>
    </row>
    <row r="25" spans="1:7" x14ac:dyDescent="0.3">
      <c r="A25" s="75" t="s">
        <v>150</v>
      </c>
      <c r="C25" s="269">
        <v>1</v>
      </c>
      <c r="E25" s="269">
        <v>0</v>
      </c>
      <c r="G25" s="77">
        <f t="shared" ref="G25:G37" si="0">E25/C25*100</f>
        <v>0</v>
      </c>
    </row>
    <row r="26" spans="1:7" x14ac:dyDescent="0.3">
      <c r="A26" s="75" t="s">
        <v>165</v>
      </c>
      <c r="C26" s="269">
        <v>3</v>
      </c>
      <c r="E26" s="269">
        <v>0</v>
      </c>
      <c r="G26" s="77">
        <f t="shared" si="0"/>
        <v>0</v>
      </c>
    </row>
    <row r="27" spans="1:7" x14ac:dyDescent="0.3">
      <c r="A27" s="75" t="s">
        <v>161</v>
      </c>
      <c r="C27" s="269">
        <v>2</v>
      </c>
      <c r="E27" s="269">
        <v>0</v>
      </c>
      <c r="G27" s="77">
        <f t="shared" ref="G27:G31" si="1">E27/C27*100</f>
        <v>0</v>
      </c>
    </row>
    <row r="28" spans="1:7" x14ac:dyDescent="0.3">
      <c r="A28" s="75" t="s">
        <v>162</v>
      </c>
      <c r="C28" s="269">
        <v>1</v>
      </c>
      <c r="E28" s="269">
        <v>0</v>
      </c>
      <c r="G28" s="77">
        <f t="shared" si="1"/>
        <v>0</v>
      </c>
    </row>
    <row r="29" spans="1:7" x14ac:dyDescent="0.3">
      <c r="A29" s="75" t="s">
        <v>151</v>
      </c>
      <c r="C29" s="269">
        <v>1</v>
      </c>
      <c r="E29" s="52">
        <v>0</v>
      </c>
      <c r="G29" s="77">
        <f t="shared" si="1"/>
        <v>0</v>
      </c>
    </row>
    <row r="30" spans="1:7" x14ac:dyDescent="0.3">
      <c r="A30" s="75" t="s">
        <v>163</v>
      </c>
      <c r="C30" s="269">
        <v>10</v>
      </c>
      <c r="E30" s="52">
        <v>1</v>
      </c>
      <c r="G30" s="77">
        <f t="shared" si="1"/>
        <v>10</v>
      </c>
    </row>
    <row r="31" spans="1:7" x14ac:dyDescent="0.3">
      <c r="A31" s="75" t="s">
        <v>160</v>
      </c>
      <c r="C31" s="269">
        <v>4</v>
      </c>
      <c r="E31" s="52">
        <v>2</v>
      </c>
      <c r="G31" s="77">
        <f t="shared" si="1"/>
        <v>50</v>
      </c>
    </row>
    <row r="32" spans="1:7" x14ac:dyDescent="0.3">
      <c r="A32" s="75" t="s">
        <v>32</v>
      </c>
      <c r="C32" s="269">
        <v>3</v>
      </c>
      <c r="E32" s="269">
        <v>1</v>
      </c>
      <c r="G32" s="77">
        <f t="shared" si="0"/>
        <v>33.333333333333329</v>
      </c>
    </row>
    <row r="33" spans="1:7" x14ac:dyDescent="0.3">
      <c r="A33" s="75" t="s">
        <v>164</v>
      </c>
      <c r="C33" s="269">
        <v>3</v>
      </c>
      <c r="E33" s="269">
        <v>0</v>
      </c>
      <c r="G33" s="77">
        <f t="shared" si="0"/>
        <v>0</v>
      </c>
    </row>
    <row r="34" spans="1:7" x14ac:dyDescent="0.3">
      <c r="A34" s="75" t="s">
        <v>111</v>
      </c>
      <c r="C34" s="269">
        <v>1</v>
      </c>
      <c r="E34" s="52">
        <v>0</v>
      </c>
      <c r="G34" s="77">
        <f t="shared" si="0"/>
        <v>0</v>
      </c>
    </row>
    <row r="35" spans="1:7" x14ac:dyDescent="0.3">
      <c r="A35" s="75" t="s">
        <v>91</v>
      </c>
      <c r="C35" s="269">
        <v>8</v>
      </c>
      <c r="E35" s="52">
        <v>1</v>
      </c>
      <c r="G35" s="77">
        <f t="shared" si="0"/>
        <v>12.5</v>
      </c>
    </row>
    <row r="36" spans="1:7" x14ac:dyDescent="0.3">
      <c r="A36" s="75" t="s">
        <v>112</v>
      </c>
      <c r="C36" s="269">
        <v>2</v>
      </c>
      <c r="E36" s="52">
        <v>0</v>
      </c>
      <c r="G36" s="77">
        <f t="shared" si="0"/>
        <v>0</v>
      </c>
    </row>
    <row r="37" spans="1:7" s="84" customFormat="1" x14ac:dyDescent="0.3">
      <c r="A37" s="107" t="s">
        <v>33</v>
      </c>
      <c r="C37" s="114">
        <f>SUM(C25:C36)</f>
        <v>39</v>
      </c>
      <c r="D37" s="111"/>
      <c r="E37" s="114">
        <f>SUM(E25:E36)</f>
        <v>5</v>
      </c>
      <c r="F37" s="112"/>
      <c r="G37" s="115">
        <f t="shared" si="0"/>
        <v>12.820512820512819</v>
      </c>
    </row>
    <row r="38" spans="1:7" s="84" customFormat="1" x14ac:dyDescent="0.3">
      <c r="C38" s="110"/>
      <c r="D38" s="111"/>
      <c r="E38" s="110"/>
      <c r="F38" s="112"/>
      <c r="G38" s="116"/>
    </row>
    <row r="39" spans="1:7" s="84" customFormat="1" x14ac:dyDescent="0.3">
      <c r="A39" s="107" t="s">
        <v>34</v>
      </c>
      <c r="C39" s="110"/>
      <c r="D39" s="111"/>
      <c r="E39" s="110"/>
      <c r="F39" s="112"/>
      <c r="G39" s="113"/>
    </row>
    <row r="40" spans="1:7" x14ac:dyDescent="0.3">
      <c r="A40" s="75" t="s">
        <v>113</v>
      </c>
      <c r="C40" s="269">
        <v>1</v>
      </c>
      <c r="E40" s="269">
        <v>1</v>
      </c>
      <c r="G40" s="77">
        <f t="shared" ref="G40:G59" si="2">E40/C40*100</f>
        <v>100</v>
      </c>
    </row>
    <row r="41" spans="1:7" x14ac:dyDescent="0.3">
      <c r="A41" s="75" t="s">
        <v>166</v>
      </c>
      <c r="C41" s="269">
        <v>3</v>
      </c>
      <c r="E41" s="269">
        <v>1</v>
      </c>
      <c r="G41" s="77">
        <f t="shared" si="2"/>
        <v>33.333333333333329</v>
      </c>
    </row>
    <row r="42" spans="1:7" x14ac:dyDescent="0.3">
      <c r="A42" s="75" t="s">
        <v>147</v>
      </c>
      <c r="C42" s="269">
        <v>1</v>
      </c>
      <c r="E42" s="269">
        <v>0</v>
      </c>
      <c r="G42" s="77">
        <f t="shared" si="2"/>
        <v>0</v>
      </c>
    </row>
    <row r="43" spans="1:7" x14ac:dyDescent="0.3">
      <c r="A43" s="75" t="s">
        <v>92</v>
      </c>
      <c r="C43" s="269">
        <v>1</v>
      </c>
      <c r="E43" s="269">
        <v>0</v>
      </c>
      <c r="G43" s="77">
        <f t="shared" si="2"/>
        <v>0</v>
      </c>
    </row>
    <row r="44" spans="1:7" x14ac:dyDescent="0.3">
      <c r="A44" s="75" t="s">
        <v>168</v>
      </c>
      <c r="C44" s="269">
        <v>5</v>
      </c>
      <c r="E44" s="269">
        <v>0</v>
      </c>
      <c r="G44" s="77">
        <f t="shared" si="2"/>
        <v>0</v>
      </c>
    </row>
    <row r="45" spans="1:7" x14ac:dyDescent="0.3">
      <c r="A45" s="75" t="s">
        <v>153</v>
      </c>
      <c r="C45" s="269">
        <v>1</v>
      </c>
      <c r="E45" s="269">
        <v>0</v>
      </c>
      <c r="G45" s="77">
        <f t="shared" si="2"/>
        <v>0</v>
      </c>
    </row>
    <row r="46" spans="1:7" x14ac:dyDescent="0.3">
      <c r="A46" s="75" t="s">
        <v>171</v>
      </c>
      <c r="C46" s="269">
        <v>1</v>
      </c>
      <c r="E46" s="269">
        <v>0</v>
      </c>
      <c r="G46" s="77">
        <f t="shared" si="2"/>
        <v>0</v>
      </c>
    </row>
    <row r="47" spans="1:7" x14ac:dyDescent="0.3">
      <c r="A47" s="75" t="s">
        <v>145</v>
      </c>
      <c r="C47" s="269">
        <v>1</v>
      </c>
      <c r="E47" s="269">
        <v>0</v>
      </c>
      <c r="G47" s="77">
        <f t="shared" si="2"/>
        <v>0</v>
      </c>
    </row>
    <row r="48" spans="1:7" x14ac:dyDescent="0.3">
      <c r="A48" s="75" t="s">
        <v>167</v>
      </c>
      <c r="C48" s="269">
        <v>1</v>
      </c>
      <c r="E48" s="269">
        <v>0</v>
      </c>
      <c r="G48" s="77">
        <f t="shared" si="2"/>
        <v>0</v>
      </c>
    </row>
    <row r="49" spans="1:7" x14ac:dyDescent="0.3">
      <c r="A49" s="75" t="s">
        <v>35</v>
      </c>
      <c r="C49" s="269">
        <v>4</v>
      </c>
      <c r="E49" s="269">
        <v>0</v>
      </c>
      <c r="G49" s="77">
        <f t="shared" si="2"/>
        <v>0</v>
      </c>
    </row>
    <row r="50" spans="1:7" x14ac:dyDescent="0.3">
      <c r="A50" s="75" t="s">
        <v>114</v>
      </c>
      <c r="C50" s="269">
        <v>3</v>
      </c>
      <c r="E50" s="269">
        <v>1</v>
      </c>
      <c r="G50" s="77">
        <f t="shared" si="2"/>
        <v>33.333333333333329</v>
      </c>
    </row>
    <row r="51" spans="1:7" x14ac:dyDescent="0.3">
      <c r="A51" s="75" t="s">
        <v>118</v>
      </c>
      <c r="C51" s="269">
        <v>1</v>
      </c>
      <c r="E51" s="269">
        <v>0</v>
      </c>
      <c r="G51" s="77">
        <f t="shared" si="2"/>
        <v>0</v>
      </c>
    </row>
    <row r="52" spans="1:7" x14ac:dyDescent="0.3">
      <c r="A52" s="75" t="s">
        <v>169</v>
      </c>
      <c r="C52" s="269">
        <v>1</v>
      </c>
      <c r="E52" s="269">
        <v>0</v>
      </c>
      <c r="G52" s="77">
        <f t="shared" si="2"/>
        <v>0</v>
      </c>
    </row>
    <row r="53" spans="1:7" x14ac:dyDescent="0.3">
      <c r="A53" s="75" t="s">
        <v>152</v>
      </c>
      <c r="C53" s="269">
        <v>1</v>
      </c>
      <c r="E53" s="269">
        <v>0</v>
      </c>
      <c r="G53" s="77">
        <f t="shared" ref="G53:G54" si="3">E53/C53*100</f>
        <v>0</v>
      </c>
    </row>
    <row r="54" spans="1:7" x14ac:dyDescent="0.3">
      <c r="A54" s="75" t="s">
        <v>36</v>
      </c>
      <c r="C54" s="269">
        <v>10</v>
      </c>
      <c r="E54" s="269">
        <v>3</v>
      </c>
      <c r="G54" s="77">
        <f t="shared" si="3"/>
        <v>30</v>
      </c>
    </row>
    <row r="55" spans="1:7" x14ac:dyDescent="0.3">
      <c r="A55" s="75" t="s">
        <v>115</v>
      </c>
      <c r="C55" s="269">
        <v>1</v>
      </c>
      <c r="E55" s="269">
        <v>1</v>
      </c>
      <c r="G55" s="77">
        <f t="shared" si="2"/>
        <v>100</v>
      </c>
    </row>
    <row r="56" spans="1:7" x14ac:dyDescent="0.3">
      <c r="A56" s="75" t="s">
        <v>116</v>
      </c>
      <c r="C56" s="269">
        <v>3</v>
      </c>
      <c r="E56" s="269">
        <v>1</v>
      </c>
      <c r="G56" s="77">
        <f t="shared" si="2"/>
        <v>33.333333333333329</v>
      </c>
    </row>
    <row r="57" spans="1:7" x14ac:dyDescent="0.3">
      <c r="A57" s="75" t="s">
        <v>37</v>
      </c>
      <c r="C57" s="269">
        <v>7</v>
      </c>
      <c r="E57" s="269">
        <v>1</v>
      </c>
      <c r="G57" s="77">
        <f t="shared" si="2"/>
        <v>14.285714285714285</v>
      </c>
    </row>
    <row r="58" spans="1:7" x14ac:dyDescent="0.3">
      <c r="A58" s="75" t="s">
        <v>117</v>
      </c>
      <c r="C58" s="269">
        <v>1</v>
      </c>
      <c r="E58" s="269">
        <v>0</v>
      </c>
      <c r="G58" s="77">
        <f t="shared" si="2"/>
        <v>0</v>
      </c>
    </row>
    <row r="59" spans="1:7" x14ac:dyDescent="0.3">
      <c r="A59" s="75" t="s">
        <v>170</v>
      </c>
      <c r="C59" s="269">
        <v>5</v>
      </c>
      <c r="E59" s="269">
        <v>1</v>
      </c>
      <c r="G59" s="77">
        <f t="shared" si="2"/>
        <v>20</v>
      </c>
    </row>
    <row r="60" spans="1:7" s="84" customFormat="1" x14ac:dyDescent="0.3">
      <c r="A60" s="107" t="s">
        <v>38</v>
      </c>
      <c r="C60" s="114">
        <f>SUM(C40:C59)</f>
        <v>52</v>
      </c>
      <c r="D60" s="111"/>
      <c r="E60" s="114">
        <f>SUM(E40:E59)</f>
        <v>10</v>
      </c>
      <c r="F60" s="112"/>
      <c r="G60" s="115">
        <f t="shared" ref="G60" si="4">E60/C60*100</f>
        <v>19.230769230769234</v>
      </c>
    </row>
    <row r="61" spans="1:7" s="84" customFormat="1" x14ac:dyDescent="0.3">
      <c r="A61" s="107"/>
      <c r="C61" s="110"/>
      <c r="D61" s="111"/>
      <c r="E61" s="110"/>
      <c r="F61" s="112"/>
      <c r="G61" s="113"/>
    </row>
    <row r="62" spans="1:7" s="84" customFormat="1" x14ac:dyDescent="0.3">
      <c r="A62" s="107" t="s">
        <v>39</v>
      </c>
      <c r="C62" s="110"/>
      <c r="D62" s="111"/>
      <c r="E62" s="110"/>
      <c r="F62" s="112"/>
      <c r="G62" s="113"/>
    </row>
    <row r="63" spans="1:7" s="84" customFormat="1" x14ac:dyDescent="0.3">
      <c r="A63" s="288" t="s">
        <v>40</v>
      </c>
      <c r="C63" s="269">
        <v>7</v>
      </c>
      <c r="D63" s="111"/>
      <c r="E63" s="269">
        <v>1</v>
      </c>
      <c r="F63" s="112"/>
      <c r="G63" s="77">
        <f>E63/C63*100</f>
        <v>14.285714285714285</v>
      </c>
    </row>
    <row r="64" spans="1:7" s="84" customFormat="1" x14ac:dyDescent="0.3">
      <c r="A64" s="288" t="s">
        <v>172</v>
      </c>
      <c r="C64" s="269">
        <v>1</v>
      </c>
      <c r="D64" s="111"/>
      <c r="E64" s="269">
        <v>0</v>
      </c>
      <c r="F64" s="112"/>
      <c r="G64" s="77">
        <f>E64/C64*100</f>
        <v>0</v>
      </c>
    </row>
    <row r="65" spans="1:7" s="356" customFormat="1" x14ac:dyDescent="0.3">
      <c r="A65" s="107" t="s">
        <v>175</v>
      </c>
      <c r="C65" s="357">
        <f>SUM(C63:C64)</f>
        <v>8</v>
      </c>
      <c r="D65" s="358"/>
      <c r="E65" s="357">
        <f>SUM(E63:E64)</f>
        <v>1</v>
      </c>
      <c r="F65" s="359"/>
      <c r="G65" s="115">
        <f>E65/C65*100</f>
        <v>12.5</v>
      </c>
    </row>
    <row r="66" spans="1:7" s="84" customFormat="1" x14ac:dyDescent="0.3">
      <c r="A66" s="107"/>
      <c r="C66" s="110"/>
      <c r="D66" s="111"/>
      <c r="E66" s="110"/>
      <c r="F66" s="112"/>
      <c r="G66" s="113"/>
    </row>
    <row r="67" spans="1:7" s="84" customFormat="1" x14ac:dyDescent="0.3">
      <c r="A67" s="117" t="s">
        <v>119</v>
      </c>
      <c r="C67" s="110"/>
      <c r="D67" s="111"/>
      <c r="E67" s="110"/>
      <c r="F67" s="112"/>
      <c r="G67" s="113"/>
    </row>
    <row r="68" spans="1:7" x14ac:dyDescent="0.3">
      <c r="A68" s="75" t="s">
        <v>120</v>
      </c>
      <c r="C68" s="269">
        <v>1</v>
      </c>
      <c r="E68" s="52">
        <v>0</v>
      </c>
      <c r="G68" s="77">
        <f>E68/C68*100</f>
        <v>0</v>
      </c>
    </row>
    <row r="69" spans="1:7" x14ac:dyDescent="0.3">
      <c r="A69" s="75" t="s">
        <v>119</v>
      </c>
      <c r="C69" s="269">
        <v>4</v>
      </c>
      <c r="E69" s="52">
        <v>2</v>
      </c>
      <c r="G69" s="77">
        <f>E69/C69*100</f>
        <v>50</v>
      </c>
    </row>
    <row r="70" spans="1:7" s="84" customFormat="1" x14ac:dyDescent="0.3">
      <c r="A70" s="117" t="s">
        <v>121</v>
      </c>
      <c r="C70" s="114">
        <f>SUM(C68:C69)</f>
        <v>5</v>
      </c>
      <c r="D70" s="111"/>
      <c r="E70" s="114">
        <f>SUM(E68:E69)</f>
        <v>2</v>
      </c>
      <c r="F70" s="112"/>
      <c r="G70" s="115">
        <f>E70/C70*100</f>
        <v>40</v>
      </c>
    </row>
    <row r="71" spans="1:7" s="84" customFormat="1" x14ac:dyDescent="0.3">
      <c r="A71" s="117"/>
      <c r="C71" s="110"/>
      <c r="D71" s="111"/>
      <c r="E71" s="110"/>
      <c r="F71" s="112"/>
      <c r="G71" s="113"/>
    </row>
    <row r="72" spans="1:7" s="84" customFormat="1" x14ac:dyDescent="0.3">
      <c r="A72" s="117" t="s">
        <v>93</v>
      </c>
      <c r="C72" s="110"/>
      <c r="D72" s="111"/>
      <c r="E72" s="110"/>
      <c r="F72" s="112"/>
      <c r="G72" s="113"/>
    </row>
    <row r="73" spans="1:7" x14ac:dyDescent="0.3">
      <c r="A73" s="75" t="s">
        <v>93</v>
      </c>
      <c r="C73" s="269">
        <v>6</v>
      </c>
      <c r="E73" s="52">
        <v>0</v>
      </c>
      <c r="G73" s="77">
        <f>E73/C73*100</f>
        <v>0</v>
      </c>
    </row>
    <row r="74" spans="1:7" x14ac:dyDescent="0.3">
      <c r="A74" s="75" t="s">
        <v>173</v>
      </c>
      <c r="C74" s="269">
        <v>1</v>
      </c>
      <c r="E74" s="269">
        <v>0</v>
      </c>
      <c r="G74" s="77">
        <f>E74/C74*100</f>
        <v>0</v>
      </c>
    </row>
    <row r="75" spans="1:7" x14ac:dyDescent="0.3">
      <c r="A75" s="75" t="s">
        <v>95</v>
      </c>
      <c r="C75" s="269">
        <v>2</v>
      </c>
      <c r="E75" s="52">
        <v>0</v>
      </c>
      <c r="G75" s="77">
        <f>E75/C75*100</f>
        <v>0</v>
      </c>
    </row>
    <row r="76" spans="1:7" s="84" customFormat="1" x14ac:dyDescent="0.3">
      <c r="A76" s="117" t="s">
        <v>94</v>
      </c>
      <c r="C76" s="114">
        <f>SUM(C73:C75)</f>
        <v>9</v>
      </c>
      <c r="D76" s="111"/>
      <c r="E76" s="114">
        <f>SUM(E73:E75)</f>
        <v>0</v>
      </c>
      <c r="F76" s="112"/>
      <c r="G76" s="115">
        <f>E76/C76*100</f>
        <v>0</v>
      </c>
    </row>
    <row r="77" spans="1:7" s="84" customFormat="1" x14ac:dyDescent="0.3">
      <c r="A77" s="117"/>
      <c r="C77" s="110"/>
      <c r="D77" s="111"/>
      <c r="E77" s="110"/>
      <c r="F77" s="112"/>
      <c r="G77" s="113"/>
    </row>
    <row r="78" spans="1:7" s="84" customFormat="1" x14ac:dyDescent="0.3">
      <c r="A78" s="107" t="s">
        <v>41</v>
      </c>
      <c r="C78" s="110"/>
      <c r="D78" s="111"/>
      <c r="E78" s="110"/>
      <c r="F78" s="112"/>
      <c r="G78" s="113"/>
    </row>
    <row r="79" spans="1:7" x14ac:dyDescent="0.3">
      <c r="A79" s="75" t="s">
        <v>42</v>
      </c>
      <c r="C79" s="269">
        <v>6</v>
      </c>
      <c r="E79" s="269">
        <v>1</v>
      </c>
      <c r="G79" s="77">
        <f t="shared" ref="G79:G87" si="5">E79/C79*100</f>
        <v>16.666666666666664</v>
      </c>
    </row>
    <row r="80" spans="1:7" x14ac:dyDescent="0.3">
      <c r="A80" s="75" t="s">
        <v>146</v>
      </c>
      <c r="C80" s="269">
        <v>1</v>
      </c>
      <c r="E80" s="269">
        <v>0</v>
      </c>
      <c r="G80" s="77">
        <f t="shared" si="5"/>
        <v>0</v>
      </c>
    </row>
    <row r="81" spans="1:8" x14ac:dyDescent="0.3">
      <c r="A81" s="75" t="s">
        <v>154</v>
      </c>
      <c r="C81" s="269">
        <v>1</v>
      </c>
      <c r="E81" s="269">
        <v>0</v>
      </c>
      <c r="G81" s="77">
        <f t="shared" ref="G81:G82" si="6">E81/C81*100</f>
        <v>0</v>
      </c>
    </row>
    <row r="82" spans="1:8" x14ac:dyDescent="0.3">
      <c r="A82" s="75" t="s">
        <v>155</v>
      </c>
      <c r="C82" s="269">
        <v>1</v>
      </c>
      <c r="E82" s="269">
        <v>0</v>
      </c>
      <c r="G82" s="77">
        <f t="shared" si="6"/>
        <v>0</v>
      </c>
    </row>
    <row r="83" spans="1:8" x14ac:dyDescent="0.3">
      <c r="A83" s="75" t="s">
        <v>122</v>
      </c>
      <c r="C83" s="269">
        <v>1</v>
      </c>
      <c r="E83" s="269">
        <v>0</v>
      </c>
      <c r="G83" s="77">
        <f t="shared" si="5"/>
        <v>0</v>
      </c>
    </row>
    <row r="84" spans="1:8" x14ac:dyDescent="0.3">
      <c r="A84" s="75" t="s">
        <v>96</v>
      </c>
      <c r="C84" s="269">
        <v>2</v>
      </c>
      <c r="E84" s="269">
        <v>1</v>
      </c>
      <c r="G84" s="77">
        <f t="shared" si="5"/>
        <v>50</v>
      </c>
    </row>
    <row r="85" spans="1:8" x14ac:dyDescent="0.3">
      <c r="A85" s="75" t="s">
        <v>174</v>
      </c>
      <c r="C85" s="269">
        <v>1</v>
      </c>
      <c r="E85" s="269">
        <v>0</v>
      </c>
      <c r="G85" s="77">
        <f t="shared" si="5"/>
        <v>0</v>
      </c>
    </row>
    <row r="86" spans="1:8" x14ac:dyDescent="0.3">
      <c r="A86" s="75" t="s">
        <v>43</v>
      </c>
      <c r="C86" s="269">
        <v>3</v>
      </c>
      <c r="E86" s="269">
        <v>0</v>
      </c>
      <c r="G86" s="77">
        <f t="shared" si="5"/>
        <v>0</v>
      </c>
    </row>
    <row r="87" spans="1:8" s="84" customFormat="1" x14ac:dyDescent="0.3">
      <c r="A87" s="107" t="s">
        <v>44</v>
      </c>
      <c r="C87" s="114">
        <f>SUM(C79:C86)</f>
        <v>16</v>
      </c>
      <c r="D87" s="111"/>
      <c r="E87" s="114">
        <f>SUM(E79:E86)</f>
        <v>2</v>
      </c>
      <c r="F87" s="112"/>
      <c r="G87" s="115">
        <f t="shared" si="5"/>
        <v>12.5</v>
      </c>
      <c r="H87" s="75"/>
    </row>
    <row r="88" spans="1:8" s="84" customFormat="1" x14ac:dyDescent="0.3">
      <c r="A88" s="288"/>
      <c r="C88" s="114"/>
      <c r="D88" s="111"/>
      <c r="E88" s="114"/>
      <c r="F88" s="112"/>
      <c r="G88" s="115"/>
      <c r="H88" s="75"/>
    </row>
    <row r="89" spans="1:8" s="84" customFormat="1" x14ac:dyDescent="0.3">
      <c r="A89" s="107" t="s">
        <v>178</v>
      </c>
      <c r="C89" s="114"/>
      <c r="D89" s="111"/>
      <c r="E89" s="114"/>
      <c r="F89" s="112"/>
      <c r="G89" s="115"/>
      <c r="H89" s="75"/>
    </row>
    <row r="90" spans="1:8" s="84" customFormat="1" x14ac:dyDescent="0.3">
      <c r="A90" s="288" t="s">
        <v>123</v>
      </c>
      <c r="C90" s="269">
        <v>2</v>
      </c>
      <c r="D90" s="54"/>
      <c r="E90" s="269">
        <v>1</v>
      </c>
      <c r="F90" s="76"/>
      <c r="G90" s="77">
        <f t="shared" ref="G90" si="7">E90/C90*100</f>
        <v>50</v>
      </c>
      <c r="H90" s="75"/>
    </row>
    <row r="91" spans="1:8" s="84" customFormat="1" x14ac:dyDescent="0.3">
      <c r="A91" s="288" t="s">
        <v>148</v>
      </c>
      <c r="C91" s="269">
        <v>1</v>
      </c>
      <c r="D91" s="54"/>
      <c r="E91" s="269">
        <v>0</v>
      </c>
      <c r="F91" s="76"/>
      <c r="G91" s="77">
        <f t="shared" ref="G91:G92" si="8">E91/C91*100</f>
        <v>0</v>
      </c>
      <c r="H91" s="75"/>
    </row>
    <row r="92" spans="1:8" s="84" customFormat="1" x14ac:dyDescent="0.3">
      <c r="A92" s="288" t="s">
        <v>149</v>
      </c>
      <c r="C92" s="269">
        <v>1</v>
      </c>
      <c r="D92" s="54"/>
      <c r="E92" s="269">
        <v>0</v>
      </c>
      <c r="F92" s="76"/>
      <c r="G92" s="77">
        <f t="shared" si="8"/>
        <v>0</v>
      </c>
      <c r="H92" s="75"/>
    </row>
    <row r="93" spans="1:8" s="356" customFormat="1" x14ac:dyDescent="0.3">
      <c r="A93" s="107" t="s">
        <v>177</v>
      </c>
      <c r="C93" s="357">
        <f>SUM(C90:C92)</f>
        <v>4</v>
      </c>
      <c r="D93" s="358"/>
      <c r="E93" s="357">
        <f>SUM(E90:E92)</f>
        <v>1</v>
      </c>
      <c r="F93" s="359"/>
      <c r="G93" s="115">
        <f>E93/C93*100</f>
        <v>25</v>
      </c>
      <c r="H93" s="99"/>
    </row>
    <row r="94" spans="1:8" s="12" customFormat="1" x14ac:dyDescent="0.3">
      <c r="A94" s="355"/>
      <c r="B94" s="118"/>
      <c r="C94" s="119"/>
      <c r="D94" s="120"/>
      <c r="E94" s="119"/>
      <c r="F94" s="121"/>
      <c r="G94" s="106"/>
      <c r="H94" s="75"/>
    </row>
    <row r="95" spans="1:8" s="12" customFormat="1" x14ac:dyDescent="0.3">
      <c r="A95" s="122"/>
      <c r="B95" s="118"/>
      <c r="C95" s="316"/>
      <c r="D95" s="120"/>
      <c r="E95" s="316"/>
      <c r="F95" s="121"/>
      <c r="G95" s="319"/>
      <c r="H95" s="84"/>
    </row>
    <row r="96" spans="1:8" s="12" customFormat="1" ht="16.5" x14ac:dyDescent="0.3">
      <c r="A96" s="123" t="s">
        <v>18</v>
      </c>
      <c r="B96" s="118"/>
      <c r="C96" s="317">
        <f>SUM(C93,C87,C76,C70,C65,C60,C37,C22,C17,C10)</f>
        <v>151</v>
      </c>
      <c r="D96" s="124"/>
      <c r="E96" s="317">
        <f>SUM(E93,E87,E76,E70,E65,E60,E37,E22,E17,E10)</f>
        <v>25</v>
      </c>
      <c r="F96" s="121"/>
      <c r="G96" s="320">
        <f>E96/C96*100</f>
        <v>16.556291390728479</v>
      </c>
      <c r="H96" s="75"/>
    </row>
    <row r="97" spans="1:8" ht="12.75" customHeight="1" x14ac:dyDescent="0.3">
      <c r="A97" s="125"/>
      <c r="C97" s="318"/>
      <c r="E97" s="318"/>
      <c r="G97" s="321"/>
    </row>
    <row r="98" spans="1:8" s="109" customFormat="1" ht="18.75" customHeight="1" x14ac:dyDescent="0.3">
      <c r="A98" s="107"/>
      <c r="B98" s="107"/>
      <c r="C98" s="103"/>
      <c r="D98" s="126"/>
      <c r="E98" s="103"/>
      <c r="F98" s="127"/>
      <c r="G98" s="127"/>
      <c r="H98" s="75"/>
    </row>
    <row r="99" spans="1:8" ht="17.25" x14ac:dyDescent="0.3">
      <c r="A99" s="74" t="s">
        <v>191</v>
      </c>
      <c r="H99" s="12"/>
    </row>
    <row r="100" spans="1:8" ht="17.25" x14ac:dyDescent="0.35">
      <c r="A100" s="360" t="s">
        <v>192</v>
      </c>
      <c r="H100" s="12"/>
    </row>
    <row r="101" spans="1:8" ht="17.25" x14ac:dyDescent="0.35">
      <c r="A101" s="361" t="s">
        <v>193</v>
      </c>
      <c r="H101" s="12"/>
    </row>
    <row r="102" spans="1:8" x14ac:dyDescent="0.3">
      <c r="H102" s="12"/>
    </row>
    <row r="103" spans="1:8" x14ac:dyDescent="0.3">
      <c r="A103" s="25" t="s">
        <v>188</v>
      </c>
    </row>
    <row r="104" spans="1:8" x14ac:dyDescent="0.3">
      <c r="H104" s="109"/>
    </row>
    <row r="106" spans="1:8" x14ac:dyDescent="0.3">
      <c r="H106" s="83"/>
    </row>
    <row r="107" spans="1:8" x14ac:dyDescent="0.3">
      <c r="H107" s="128"/>
    </row>
  </sheetData>
  <sortState ref="A32:WVO49">
    <sortCondition ref="A49"/>
  </sortState>
  <mergeCells count="1"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18" sqref="A18:A22"/>
    </sheetView>
  </sheetViews>
  <sheetFormatPr defaultRowHeight="15" x14ac:dyDescent="0.3"/>
  <cols>
    <col min="1" max="1" width="54.42578125" style="132" customWidth="1"/>
    <col min="2" max="2" width="1.42578125" style="132" customWidth="1"/>
    <col min="3" max="3" width="35.7109375" style="150" customWidth="1"/>
    <col min="4" max="4" width="1.42578125" style="151" customWidth="1"/>
    <col min="5" max="5" width="35.7109375" style="150" customWidth="1"/>
    <col min="6" max="6" width="1.42578125" style="135" customWidth="1"/>
    <col min="7" max="7" width="35.7109375" style="135" customWidth="1"/>
    <col min="8" max="249" width="9.140625" style="132"/>
    <col min="250" max="250" width="22.42578125" style="132" customWidth="1"/>
    <col min="251" max="251" width="1.42578125" style="132" customWidth="1"/>
    <col min="252" max="253" width="14.42578125" style="132" customWidth="1"/>
    <col min="254" max="254" width="11.7109375" style="132" bestFit="1" customWidth="1"/>
    <col min="255" max="255" width="15" style="132" bestFit="1" customWidth="1"/>
    <col min="256" max="256" width="1.42578125" style="132" customWidth="1"/>
    <col min="257" max="258" width="14.42578125" style="132" customWidth="1"/>
    <col min="259" max="259" width="11.7109375" style="132" bestFit="1" customWidth="1"/>
    <col min="260" max="260" width="14.42578125" style="132" customWidth="1"/>
    <col min="261" max="261" width="1.42578125" style="132" customWidth="1"/>
    <col min="262" max="262" width="16.5703125" style="132" bestFit="1" customWidth="1"/>
    <col min="263" max="263" width="20.85546875" style="132" bestFit="1" customWidth="1"/>
    <col min="264" max="505" width="9.140625" style="132"/>
    <col min="506" max="506" width="22.42578125" style="132" customWidth="1"/>
    <col min="507" max="507" width="1.42578125" style="132" customWidth="1"/>
    <col min="508" max="509" width="14.42578125" style="132" customWidth="1"/>
    <col min="510" max="510" width="11.7109375" style="132" bestFit="1" customWidth="1"/>
    <col min="511" max="511" width="15" style="132" bestFit="1" customWidth="1"/>
    <col min="512" max="512" width="1.42578125" style="132" customWidth="1"/>
    <col min="513" max="514" width="14.42578125" style="132" customWidth="1"/>
    <col min="515" max="515" width="11.7109375" style="132" bestFit="1" customWidth="1"/>
    <col min="516" max="516" width="14.42578125" style="132" customWidth="1"/>
    <col min="517" max="517" width="1.42578125" style="132" customWidth="1"/>
    <col min="518" max="518" width="16.5703125" style="132" bestFit="1" customWidth="1"/>
    <col min="519" max="519" width="20.85546875" style="132" bestFit="1" customWidth="1"/>
    <col min="520" max="761" width="9.140625" style="132"/>
    <col min="762" max="762" width="22.42578125" style="132" customWidth="1"/>
    <col min="763" max="763" width="1.42578125" style="132" customWidth="1"/>
    <col min="764" max="765" width="14.42578125" style="132" customWidth="1"/>
    <col min="766" max="766" width="11.7109375" style="132" bestFit="1" customWidth="1"/>
    <col min="767" max="767" width="15" style="132" bestFit="1" customWidth="1"/>
    <col min="768" max="768" width="1.42578125" style="132" customWidth="1"/>
    <col min="769" max="770" width="14.42578125" style="132" customWidth="1"/>
    <col min="771" max="771" width="11.7109375" style="132" bestFit="1" customWidth="1"/>
    <col min="772" max="772" width="14.42578125" style="132" customWidth="1"/>
    <col min="773" max="773" width="1.42578125" style="132" customWidth="1"/>
    <col min="774" max="774" width="16.5703125" style="132" bestFit="1" customWidth="1"/>
    <col min="775" max="775" width="20.85546875" style="132" bestFit="1" customWidth="1"/>
    <col min="776" max="1017" width="9.140625" style="132"/>
    <col min="1018" max="1018" width="22.42578125" style="132" customWidth="1"/>
    <col min="1019" max="1019" width="1.42578125" style="132" customWidth="1"/>
    <col min="1020" max="1021" width="14.42578125" style="132" customWidth="1"/>
    <col min="1022" max="1022" width="11.7109375" style="132" bestFit="1" customWidth="1"/>
    <col min="1023" max="1023" width="15" style="132" bestFit="1" customWidth="1"/>
    <col min="1024" max="1024" width="1.42578125" style="132" customWidth="1"/>
    <col min="1025" max="1026" width="14.42578125" style="132" customWidth="1"/>
    <col min="1027" max="1027" width="11.7109375" style="132" bestFit="1" customWidth="1"/>
    <col min="1028" max="1028" width="14.42578125" style="132" customWidth="1"/>
    <col min="1029" max="1029" width="1.42578125" style="132" customWidth="1"/>
    <col min="1030" max="1030" width="16.5703125" style="132" bestFit="1" customWidth="1"/>
    <col min="1031" max="1031" width="20.85546875" style="132" bestFit="1" customWidth="1"/>
    <col min="1032" max="1273" width="9.140625" style="132"/>
    <col min="1274" max="1274" width="22.42578125" style="132" customWidth="1"/>
    <col min="1275" max="1275" width="1.42578125" style="132" customWidth="1"/>
    <col min="1276" max="1277" width="14.42578125" style="132" customWidth="1"/>
    <col min="1278" max="1278" width="11.7109375" style="132" bestFit="1" customWidth="1"/>
    <col min="1279" max="1279" width="15" style="132" bestFit="1" customWidth="1"/>
    <col min="1280" max="1280" width="1.42578125" style="132" customWidth="1"/>
    <col min="1281" max="1282" width="14.42578125" style="132" customWidth="1"/>
    <col min="1283" max="1283" width="11.7109375" style="132" bestFit="1" customWidth="1"/>
    <col min="1284" max="1284" width="14.42578125" style="132" customWidth="1"/>
    <col min="1285" max="1285" width="1.42578125" style="132" customWidth="1"/>
    <col min="1286" max="1286" width="16.5703125" style="132" bestFit="1" customWidth="1"/>
    <col min="1287" max="1287" width="20.85546875" style="132" bestFit="1" customWidth="1"/>
    <col min="1288" max="1529" width="9.140625" style="132"/>
    <col min="1530" max="1530" width="22.42578125" style="132" customWidth="1"/>
    <col min="1531" max="1531" width="1.42578125" style="132" customWidth="1"/>
    <col min="1532" max="1533" width="14.42578125" style="132" customWidth="1"/>
    <col min="1534" max="1534" width="11.7109375" style="132" bestFit="1" customWidth="1"/>
    <col min="1535" max="1535" width="15" style="132" bestFit="1" customWidth="1"/>
    <col min="1536" max="1536" width="1.42578125" style="132" customWidth="1"/>
    <col min="1537" max="1538" width="14.42578125" style="132" customWidth="1"/>
    <col min="1539" max="1539" width="11.7109375" style="132" bestFit="1" customWidth="1"/>
    <col min="1540" max="1540" width="14.42578125" style="132" customWidth="1"/>
    <col min="1541" max="1541" width="1.42578125" style="132" customWidth="1"/>
    <col min="1542" max="1542" width="16.5703125" style="132" bestFit="1" customWidth="1"/>
    <col min="1543" max="1543" width="20.85546875" style="132" bestFit="1" customWidth="1"/>
    <col min="1544" max="1785" width="9.140625" style="132"/>
    <col min="1786" max="1786" width="22.42578125" style="132" customWidth="1"/>
    <col min="1787" max="1787" width="1.42578125" style="132" customWidth="1"/>
    <col min="1788" max="1789" width="14.42578125" style="132" customWidth="1"/>
    <col min="1790" max="1790" width="11.7109375" style="132" bestFit="1" customWidth="1"/>
    <col min="1791" max="1791" width="15" style="132" bestFit="1" customWidth="1"/>
    <col min="1792" max="1792" width="1.42578125" style="132" customWidth="1"/>
    <col min="1793" max="1794" width="14.42578125" style="132" customWidth="1"/>
    <col min="1795" max="1795" width="11.7109375" style="132" bestFit="1" customWidth="1"/>
    <col min="1796" max="1796" width="14.42578125" style="132" customWidth="1"/>
    <col min="1797" max="1797" width="1.42578125" style="132" customWidth="1"/>
    <col min="1798" max="1798" width="16.5703125" style="132" bestFit="1" customWidth="1"/>
    <col min="1799" max="1799" width="20.85546875" style="132" bestFit="1" customWidth="1"/>
    <col min="1800" max="2041" width="9.140625" style="132"/>
    <col min="2042" max="2042" width="22.42578125" style="132" customWidth="1"/>
    <col min="2043" max="2043" width="1.42578125" style="132" customWidth="1"/>
    <col min="2044" max="2045" width="14.42578125" style="132" customWidth="1"/>
    <col min="2046" max="2046" width="11.7109375" style="132" bestFit="1" customWidth="1"/>
    <col min="2047" max="2047" width="15" style="132" bestFit="1" customWidth="1"/>
    <col min="2048" max="2048" width="1.42578125" style="132" customWidth="1"/>
    <col min="2049" max="2050" width="14.42578125" style="132" customWidth="1"/>
    <col min="2051" max="2051" width="11.7109375" style="132" bestFit="1" customWidth="1"/>
    <col min="2052" max="2052" width="14.42578125" style="132" customWidth="1"/>
    <col min="2053" max="2053" width="1.42578125" style="132" customWidth="1"/>
    <col min="2054" max="2054" width="16.5703125" style="132" bestFit="1" customWidth="1"/>
    <col min="2055" max="2055" width="20.85546875" style="132" bestFit="1" customWidth="1"/>
    <col min="2056" max="2297" width="9.140625" style="132"/>
    <col min="2298" max="2298" width="22.42578125" style="132" customWidth="1"/>
    <col min="2299" max="2299" width="1.42578125" style="132" customWidth="1"/>
    <col min="2300" max="2301" width="14.42578125" style="132" customWidth="1"/>
    <col min="2302" max="2302" width="11.7109375" style="132" bestFit="1" customWidth="1"/>
    <col min="2303" max="2303" width="15" style="132" bestFit="1" customWidth="1"/>
    <col min="2304" max="2304" width="1.42578125" style="132" customWidth="1"/>
    <col min="2305" max="2306" width="14.42578125" style="132" customWidth="1"/>
    <col min="2307" max="2307" width="11.7109375" style="132" bestFit="1" customWidth="1"/>
    <col min="2308" max="2308" width="14.42578125" style="132" customWidth="1"/>
    <col min="2309" max="2309" width="1.42578125" style="132" customWidth="1"/>
    <col min="2310" max="2310" width="16.5703125" style="132" bestFit="1" customWidth="1"/>
    <col min="2311" max="2311" width="20.85546875" style="132" bestFit="1" customWidth="1"/>
    <col min="2312" max="2553" width="9.140625" style="132"/>
    <col min="2554" max="2554" width="22.42578125" style="132" customWidth="1"/>
    <col min="2555" max="2555" width="1.42578125" style="132" customWidth="1"/>
    <col min="2556" max="2557" width="14.42578125" style="132" customWidth="1"/>
    <col min="2558" max="2558" width="11.7109375" style="132" bestFit="1" customWidth="1"/>
    <col min="2559" max="2559" width="15" style="132" bestFit="1" customWidth="1"/>
    <col min="2560" max="2560" width="1.42578125" style="132" customWidth="1"/>
    <col min="2561" max="2562" width="14.42578125" style="132" customWidth="1"/>
    <col min="2563" max="2563" width="11.7109375" style="132" bestFit="1" customWidth="1"/>
    <col min="2564" max="2564" width="14.42578125" style="132" customWidth="1"/>
    <col min="2565" max="2565" width="1.42578125" style="132" customWidth="1"/>
    <col min="2566" max="2566" width="16.5703125" style="132" bestFit="1" customWidth="1"/>
    <col min="2567" max="2567" width="20.85546875" style="132" bestFit="1" customWidth="1"/>
    <col min="2568" max="2809" width="9.140625" style="132"/>
    <col min="2810" max="2810" width="22.42578125" style="132" customWidth="1"/>
    <col min="2811" max="2811" width="1.42578125" style="132" customWidth="1"/>
    <col min="2812" max="2813" width="14.42578125" style="132" customWidth="1"/>
    <col min="2814" max="2814" width="11.7109375" style="132" bestFit="1" customWidth="1"/>
    <col min="2815" max="2815" width="15" style="132" bestFit="1" customWidth="1"/>
    <col min="2816" max="2816" width="1.42578125" style="132" customWidth="1"/>
    <col min="2817" max="2818" width="14.42578125" style="132" customWidth="1"/>
    <col min="2819" max="2819" width="11.7109375" style="132" bestFit="1" customWidth="1"/>
    <col min="2820" max="2820" width="14.42578125" style="132" customWidth="1"/>
    <col min="2821" max="2821" width="1.42578125" style="132" customWidth="1"/>
    <col min="2822" max="2822" width="16.5703125" style="132" bestFit="1" customWidth="1"/>
    <col min="2823" max="2823" width="20.85546875" style="132" bestFit="1" customWidth="1"/>
    <col min="2824" max="3065" width="9.140625" style="132"/>
    <col min="3066" max="3066" width="22.42578125" style="132" customWidth="1"/>
    <col min="3067" max="3067" width="1.42578125" style="132" customWidth="1"/>
    <col min="3068" max="3069" width="14.42578125" style="132" customWidth="1"/>
    <col min="3070" max="3070" width="11.7109375" style="132" bestFit="1" customWidth="1"/>
    <col min="3071" max="3071" width="15" style="132" bestFit="1" customWidth="1"/>
    <col min="3072" max="3072" width="1.42578125" style="132" customWidth="1"/>
    <col min="3073" max="3074" width="14.42578125" style="132" customWidth="1"/>
    <col min="3075" max="3075" width="11.7109375" style="132" bestFit="1" customWidth="1"/>
    <col min="3076" max="3076" width="14.42578125" style="132" customWidth="1"/>
    <col min="3077" max="3077" width="1.42578125" style="132" customWidth="1"/>
    <col min="3078" max="3078" width="16.5703125" style="132" bestFit="1" customWidth="1"/>
    <col min="3079" max="3079" width="20.85546875" style="132" bestFit="1" customWidth="1"/>
    <col min="3080" max="3321" width="9.140625" style="132"/>
    <col min="3322" max="3322" width="22.42578125" style="132" customWidth="1"/>
    <col min="3323" max="3323" width="1.42578125" style="132" customWidth="1"/>
    <col min="3324" max="3325" width="14.42578125" style="132" customWidth="1"/>
    <col min="3326" max="3326" width="11.7109375" style="132" bestFit="1" customWidth="1"/>
    <col min="3327" max="3327" width="15" style="132" bestFit="1" customWidth="1"/>
    <col min="3328" max="3328" width="1.42578125" style="132" customWidth="1"/>
    <col min="3329" max="3330" width="14.42578125" style="132" customWidth="1"/>
    <col min="3331" max="3331" width="11.7109375" style="132" bestFit="1" customWidth="1"/>
    <col min="3332" max="3332" width="14.42578125" style="132" customWidth="1"/>
    <col min="3333" max="3333" width="1.42578125" style="132" customWidth="1"/>
    <col min="3334" max="3334" width="16.5703125" style="132" bestFit="1" customWidth="1"/>
    <col min="3335" max="3335" width="20.85546875" style="132" bestFit="1" customWidth="1"/>
    <col min="3336" max="3577" width="9.140625" style="132"/>
    <col min="3578" max="3578" width="22.42578125" style="132" customWidth="1"/>
    <col min="3579" max="3579" width="1.42578125" style="132" customWidth="1"/>
    <col min="3580" max="3581" width="14.42578125" style="132" customWidth="1"/>
    <col min="3582" max="3582" width="11.7109375" style="132" bestFit="1" customWidth="1"/>
    <col min="3583" max="3583" width="15" style="132" bestFit="1" customWidth="1"/>
    <col min="3584" max="3584" width="1.42578125" style="132" customWidth="1"/>
    <col min="3585" max="3586" width="14.42578125" style="132" customWidth="1"/>
    <col min="3587" max="3587" width="11.7109375" style="132" bestFit="1" customWidth="1"/>
    <col min="3588" max="3588" width="14.42578125" style="132" customWidth="1"/>
    <col min="3589" max="3589" width="1.42578125" style="132" customWidth="1"/>
    <col min="3590" max="3590" width="16.5703125" style="132" bestFit="1" customWidth="1"/>
    <col min="3591" max="3591" width="20.85546875" style="132" bestFit="1" customWidth="1"/>
    <col min="3592" max="3833" width="9.140625" style="132"/>
    <col min="3834" max="3834" width="22.42578125" style="132" customWidth="1"/>
    <col min="3835" max="3835" width="1.42578125" style="132" customWidth="1"/>
    <col min="3836" max="3837" width="14.42578125" style="132" customWidth="1"/>
    <col min="3838" max="3838" width="11.7109375" style="132" bestFit="1" customWidth="1"/>
    <col min="3839" max="3839" width="15" style="132" bestFit="1" customWidth="1"/>
    <col min="3840" max="3840" width="1.42578125" style="132" customWidth="1"/>
    <col min="3841" max="3842" width="14.42578125" style="132" customWidth="1"/>
    <col min="3843" max="3843" width="11.7109375" style="132" bestFit="1" customWidth="1"/>
    <col min="3844" max="3844" width="14.42578125" style="132" customWidth="1"/>
    <col min="3845" max="3845" width="1.42578125" style="132" customWidth="1"/>
    <col min="3846" max="3846" width="16.5703125" style="132" bestFit="1" customWidth="1"/>
    <col min="3847" max="3847" width="20.85546875" style="132" bestFit="1" customWidth="1"/>
    <col min="3848" max="4089" width="9.140625" style="132"/>
    <col min="4090" max="4090" width="22.42578125" style="132" customWidth="1"/>
    <col min="4091" max="4091" width="1.42578125" style="132" customWidth="1"/>
    <col min="4092" max="4093" width="14.42578125" style="132" customWidth="1"/>
    <col min="4094" max="4094" width="11.7109375" style="132" bestFit="1" customWidth="1"/>
    <col min="4095" max="4095" width="15" style="132" bestFit="1" customWidth="1"/>
    <col min="4096" max="4096" width="1.42578125" style="132" customWidth="1"/>
    <col min="4097" max="4098" width="14.42578125" style="132" customWidth="1"/>
    <col min="4099" max="4099" width="11.7109375" style="132" bestFit="1" customWidth="1"/>
    <col min="4100" max="4100" width="14.42578125" style="132" customWidth="1"/>
    <col min="4101" max="4101" width="1.42578125" style="132" customWidth="1"/>
    <col min="4102" max="4102" width="16.5703125" style="132" bestFit="1" customWidth="1"/>
    <col min="4103" max="4103" width="20.85546875" style="132" bestFit="1" customWidth="1"/>
    <col min="4104" max="4345" width="9.140625" style="132"/>
    <col min="4346" max="4346" width="22.42578125" style="132" customWidth="1"/>
    <col min="4347" max="4347" width="1.42578125" style="132" customWidth="1"/>
    <col min="4348" max="4349" width="14.42578125" style="132" customWidth="1"/>
    <col min="4350" max="4350" width="11.7109375" style="132" bestFit="1" customWidth="1"/>
    <col min="4351" max="4351" width="15" style="132" bestFit="1" customWidth="1"/>
    <col min="4352" max="4352" width="1.42578125" style="132" customWidth="1"/>
    <col min="4353" max="4354" width="14.42578125" style="132" customWidth="1"/>
    <col min="4355" max="4355" width="11.7109375" style="132" bestFit="1" customWidth="1"/>
    <col min="4356" max="4356" width="14.42578125" style="132" customWidth="1"/>
    <col min="4357" max="4357" width="1.42578125" style="132" customWidth="1"/>
    <col min="4358" max="4358" width="16.5703125" style="132" bestFit="1" customWidth="1"/>
    <col min="4359" max="4359" width="20.85546875" style="132" bestFit="1" customWidth="1"/>
    <col min="4360" max="4601" width="9.140625" style="132"/>
    <col min="4602" max="4602" width="22.42578125" style="132" customWidth="1"/>
    <col min="4603" max="4603" width="1.42578125" style="132" customWidth="1"/>
    <col min="4604" max="4605" width="14.42578125" style="132" customWidth="1"/>
    <col min="4606" max="4606" width="11.7109375" style="132" bestFit="1" customWidth="1"/>
    <col min="4607" max="4607" width="15" style="132" bestFit="1" customWidth="1"/>
    <col min="4608" max="4608" width="1.42578125" style="132" customWidth="1"/>
    <col min="4609" max="4610" width="14.42578125" style="132" customWidth="1"/>
    <col min="4611" max="4611" width="11.7109375" style="132" bestFit="1" customWidth="1"/>
    <col min="4612" max="4612" width="14.42578125" style="132" customWidth="1"/>
    <col min="4613" max="4613" width="1.42578125" style="132" customWidth="1"/>
    <col min="4614" max="4614" width="16.5703125" style="132" bestFit="1" customWidth="1"/>
    <col min="4615" max="4615" width="20.85546875" style="132" bestFit="1" customWidth="1"/>
    <col min="4616" max="4857" width="9.140625" style="132"/>
    <col min="4858" max="4858" width="22.42578125" style="132" customWidth="1"/>
    <col min="4859" max="4859" width="1.42578125" style="132" customWidth="1"/>
    <col min="4860" max="4861" width="14.42578125" style="132" customWidth="1"/>
    <col min="4862" max="4862" width="11.7109375" style="132" bestFit="1" customWidth="1"/>
    <col min="4863" max="4863" width="15" style="132" bestFit="1" customWidth="1"/>
    <col min="4864" max="4864" width="1.42578125" style="132" customWidth="1"/>
    <col min="4865" max="4866" width="14.42578125" style="132" customWidth="1"/>
    <col min="4867" max="4867" width="11.7109375" style="132" bestFit="1" customWidth="1"/>
    <col min="4868" max="4868" width="14.42578125" style="132" customWidth="1"/>
    <col min="4869" max="4869" width="1.42578125" style="132" customWidth="1"/>
    <col min="4870" max="4870" width="16.5703125" style="132" bestFit="1" customWidth="1"/>
    <col min="4871" max="4871" width="20.85546875" style="132" bestFit="1" customWidth="1"/>
    <col min="4872" max="5113" width="9.140625" style="132"/>
    <col min="5114" max="5114" width="22.42578125" style="132" customWidth="1"/>
    <col min="5115" max="5115" width="1.42578125" style="132" customWidth="1"/>
    <col min="5116" max="5117" width="14.42578125" style="132" customWidth="1"/>
    <col min="5118" max="5118" width="11.7109375" style="132" bestFit="1" customWidth="1"/>
    <col min="5119" max="5119" width="15" style="132" bestFit="1" customWidth="1"/>
    <col min="5120" max="5120" width="1.42578125" style="132" customWidth="1"/>
    <col min="5121" max="5122" width="14.42578125" style="132" customWidth="1"/>
    <col min="5123" max="5123" width="11.7109375" style="132" bestFit="1" customWidth="1"/>
    <col min="5124" max="5124" width="14.42578125" style="132" customWidth="1"/>
    <col min="5125" max="5125" width="1.42578125" style="132" customWidth="1"/>
    <col min="5126" max="5126" width="16.5703125" style="132" bestFit="1" customWidth="1"/>
    <col min="5127" max="5127" width="20.85546875" style="132" bestFit="1" customWidth="1"/>
    <col min="5128" max="5369" width="9.140625" style="132"/>
    <col min="5370" max="5370" width="22.42578125" style="132" customWidth="1"/>
    <col min="5371" max="5371" width="1.42578125" style="132" customWidth="1"/>
    <col min="5372" max="5373" width="14.42578125" style="132" customWidth="1"/>
    <col min="5374" max="5374" width="11.7109375" style="132" bestFit="1" customWidth="1"/>
    <col min="5375" max="5375" width="15" style="132" bestFit="1" customWidth="1"/>
    <col min="5376" max="5376" width="1.42578125" style="132" customWidth="1"/>
    <col min="5377" max="5378" width="14.42578125" style="132" customWidth="1"/>
    <col min="5379" max="5379" width="11.7109375" style="132" bestFit="1" customWidth="1"/>
    <col min="5380" max="5380" width="14.42578125" style="132" customWidth="1"/>
    <col min="5381" max="5381" width="1.42578125" style="132" customWidth="1"/>
    <col min="5382" max="5382" width="16.5703125" style="132" bestFit="1" customWidth="1"/>
    <col min="5383" max="5383" width="20.85546875" style="132" bestFit="1" customWidth="1"/>
    <col min="5384" max="5625" width="9.140625" style="132"/>
    <col min="5626" max="5626" width="22.42578125" style="132" customWidth="1"/>
    <col min="5627" max="5627" width="1.42578125" style="132" customWidth="1"/>
    <col min="5628" max="5629" width="14.42578125" style="132" customWidth="1"/>
    <col min="5630" max="5630" width="11.7109375" style="132" bestFit="1" customWidth="1"/>
    <col min="5631" max="5631" width="15" style="132" bestFit="1" customWidth="1"/>
    <col min="5632" max="5632" width="1.42578125" style="132" customWidth="1"/>
    <col min="5633" max="5634" width="14.42578125" style="132" customWidth="1"/>
    <col min="5635" max="5635" width="11.7109375" style="132" bestFit="1" customWidth="1"/>
    <col min="5636" max="5636" width="14.42578125" style="132" customWidth="1"/>
    <col min="5637" max="5637" width="1.42578125" style="132" customWidth="1"/>
    <col min="5638" max="5638" width="16.5703125" style="132" bestFit="1" customWidth="1"/>
    <col min="5639" max="5639" width="20.85546875" style="132" bestFit="1" customWidth="1"/>
    <col min="5640" max="5881" width="9.140625" style="132"/>
    <col min="5882" max="5882" width="22.42578125" style="132" customWidth="1"/>
    <col min="5883" max="5883" width="1.42578125" style="132" customWidth="1"/>
    <col min="5884" max="5885" width="14.42578125" style="132" customWidth="1"/>
    <col min="5886" max="5886" width="11.7109375" style="132" bestFit="1" customWidth="1"/>
    <col min="5887" max="5887" width="15" style="132" bestFit="1" customWidth="1"/>
    <col min="5888" max="5888" width="1.42578125" style="132" customWidth="1"/>
    <col min="5889" max="5890" width="14.42578125" style="132" customWidth="1"/>
    <col min="5891" max="5891" width="11.7109375" style="132" bestFit="1" customWidth="1"/>
    <col min="5892" max="5892" width="14.42578125" style="132" customWidth="1"/>
    <col min="5893" max="5893" width="1.42578125" style="132" customWidth="1"/>
    <col min="5894" max="5894" width="16.5703125" style="132" bestFit="1" customWidth="1"/>
    <col min="5895" max="5895" width="20.85546875" style="132" bestFit="1" customWidth="1"/>
    <col min="5896" max="6137" width="9.140625" style="132"/>
    <col min="6138" max="6138" width="22.42578125" style="132" customWidth="1"/>
    <col min="6139" max="6139" width="1.42578125" style="132" customWidth="1"/>
    <col min="6140" max="6141" width="14.42578125" style="132" customWidth="1"/>
    <col min="6142" max="6142" width="11.7109375" style="132" bestFit="1" customWidth="1"/>
    <col min="6143" max="6143" width="15" style="132" bestFit="1" customWidth="1"/>
    <col min="6144" max="6144" width="1.42578125" style="132" customWidth="1"/>
    <col min="6145" max="6146" width="14.42578125" style="132" customWidth="1"/>
    <col min="6147" max="6147" width="11.7109375" style="132" bestFit="1" customWidth="1"/>
    <col min="6148" max="6148" width="14.42578125" style="132" customWidth="1"/>
    <col min="6149" max="6149" width="1.42578125" style="132" customWidth="1"/>
    <col min="6150" max="6150" width="16.5703125" style="132" bestFit="1" customWidth="1"/>
    <col min="6151" max="6151" width="20.85546875" style="132" bestFit="1" customWidth="1"/>
    <col min="6152" max="6393" width="9.140625" style="132"/>
    <col min="6394" max="6394" width="22.42578125" style="132" customWidth="1"/>
    <col min="6395" max="6395" width="1.42578125" style="132" customWidth="1"/>
    <col min="6396" max="6397" width="14.42578125" style="132" customWidth="1"/>
    <col min="6398" max="6398" width="11.7109375" style="132" bestFit="1" customWidth="1"/>
    <col min="6399" max="6399" width="15" style="132" bestFit="1" customWidth="1"/>
    <col min="6400" max="6400" width="1.42578125" style="132" customWidth="1"/>
    <col min="6401" max="6402" width="14.42578125" style="132" customWidth="1"/>
    <col min="6403" max="6403" width="11.7109375" style="132" bestFit="1" customWidth="1"/>
    <col min="6404" max="6404" width="14.42578125" style="132" customWidth="1"/>
    <col min="6405" max="6405" width="1.42578125" style="132" customWidth="1"/>
    <col min="6406" max="6406" width="16.5703125" style="132" bestFit="1" customWidth="1"/>
    <col min="6407" max="6407" width="20.85546875" style="132" bestFit="1" customWidth="1"/>
    <col min="6408" max="6649" width="9.140625" style="132"/>
    <col min="6650" max="6650" width="22.42578125" style="132" customWidth="1"/>
    <col min="6651" max="6651" width="1.42578125" style="132" customWidth="1"/>
    <col min="6652" max="6653" width="14.42578125" style="132" customWidth="1"/>
    <col min="6654" max="6654" width="11.7109375" style="132" bestFit="1" customWidth="1"/>
    <col min="6655" max="6655" width="15" style="132" bestFit="1" customWidth="1"/>
    <col min="6656" max="6656" width="1.42578125" style="132" customWidth="1"/>
    <col min="6657" max="6658" width="14.42578125" style="132" customWidth="1"/>
    <col min="6659" max="6659" width="11.7109375" style="132" bestFit="1" customWidth="1"/>
    <col min="6660" max="6660" width="14.42578125" style="132" customWidth="1"/>
    <col min="6661" max="6661" width="1.42578125" style="132" customWidth="1"/>
    <col min="6662" max="6662" width="16.5703125" style="132" bestFit="1" customWidth="1"/>
    <col min="6663" max="6663" width="20.85546875" style="132" bestFit="1" customWidth="1"/>
    <col min="6664" max="6905" width="9.140625" style="132"/>
    <col min="6906" max="6906" width="22.42578125" style="132" customWidth="1"/>
    <col min="6907" max="6907" width="1.42578125" style="132" customWidth="1"/>
    <col min="6908" max="6909" width="14.42578125" style="132" customWidth="1"/>
    <col min="6910" max="6910" width="11.7109375" style="132" bestFit="1" customWidth="1"/>
    <col min="6911" max="6911" width="15" style="132" bestFit="1" customWidth="1"/>
    <col min="6912" max="6912" width="1.42578125" style="132" customWidth="1"/>
    <col min="6913" max="6914" width="14.42578125" style="132" customWidth="1"/>
    <col min="6915" max="6915" width="11.7109375" style="132" bestFit="1" customWidth="1"/>
    <col min="6916" max="6916" width="14.42578125" style="132" customWidth="1"/>
    <col min="6917" max="6917" width="1.42578125" style="132" customWidth="1"/>
    <col min="6918" max="6918" width="16.5703125" style="132" bestFit="1" customWidth="1"/>
    <col min="6919" max="6919" width="20.85546875" style="132" bestFit="1" customWidth="1"/>
    <col min="6920" max="7161" width="9.140625" style="132"/>
    <col min="7162" max="7162" width="22.42578125" style="132" customWidth="1"/>
    <col min="7163" max="7163" width="1.42578125" style="132" customWidth="1"/>
    <col min="7164" max="7165" width="14.42578125" style="132" customWidth="1"/>
    <col min="7166" max="7166" width="11.7109375" style="132" bestFit="1" customWidth="1"/>
    <col min="7167" max="7167" width="15" style="132" bestFit="1" customWidth="1"/>
    <col min="7168" max="7168" width="1.42578125" style="132" customWidth="1"/>
    <col min="7169" max="7170" width="14.42578125" style="132" customWidth="1"/>
    <col min="7171" max="7171" width="11.7109375" style="132" bestFit="1" customWidth="1"/>
    <col min="7172" max="7172" width="14.42578125" style="132" customWidth="1"/>
    <col min="7173" max="7173" width="1.42578125" style="132" customWidth="1"/>
    <col min="7174" max="7174" width="16.5703125" style="132" bestFit="1" customWidth="1"/>
    <col min="7175" max="7175" width="20.85546875" style="132" bestFit="1" customWidth="1"/>
    <col min="7176" max="7417" width="9.140625" style="132"/>
    <col min="7418" max="7418" width="22.42578125" style="132" customWidth="1"/>
    <col min="7419" max="7419" width="1.42578125" style="132" customWidth="1"/>
    <col min="7420" max="7421" width="14.42578125" style="132" customWidth="1"/>
    <col min="7422" max="7422" width="11.7109375" style="132" bestFit="1" customWidth="1"/>
    <col min="7423" max="7423" width="15" style="132" bestFit="1" customWidth="1"/>
    <col min="7424" max="7424" width="1.42578125" style="132" customWidth="1"/>
    <col min="7425" max="7426" width="14.42578125" style="132" customWidth="1"/>
    <col min="7427" max="7427" width="11.7109375" style="132" bestFit="1" customWidth="1"/>
    <col min="7428" max="7428" width="14.42578125" style="132" customWidth="1"/>
    <col min="7429" max="7429" width="1.42578125" style="132" customWidth="1"/>
    <col min="7430" max="7430" width="16.5703125" style="132" bestFit="1" customWidth="1"/>
    <col min="7431" max="7431" width="20.85546875" style="132" bestFit="1" customWidth="1"/>
    <col min="7432" max="7673" width="9.140625" style="132"/>
    <col min="7674" max="7674" width="22.42578125" style="132" customWidth="1"/>
    <col min="7675" max="7675" width="1.42578125" style="132" customWidth="1"/>
    <col min="7676" max="7677" width="14.42578125" style="132" customWidth="1"/>
    <col min="7678" max="7678" width="11.7109375" style="132" bestFit="1" customWidth="1"/>
    <col min="7679" max="7679" width="15" style="132" bestFit="1" customWidth="1"/>
    <col min="7680" max="7680" width="1.42578125" style="132" customWidth="1"/>
    <col min="7681" max="7682" width="14.42578125" style="132" customWidth="1"/>
    <col min="7683" max="7683" width="11.7109375" style="132" bestFit="1" customWidth="1"/>
    <col min="7684" max="7684" width="14.42578125" style="132" customWidth="1"/>
    <col min="7685" max="7685" width="1.42578125" style="132" customWidth="1"/>
    <col min="7686" max="7686" width="16.5703125" style="132" bestFit="1" customWidth="1"/>
    <col min="7687" max="7687" width="20.85546875" style="132" bestFit="1" customWidth="1"/>
    <col min="7688" max="7929" width="9.140625" style="132"/>
    <col min="7930" max="7930" width="22.42578125" style="132" customWidth="1"/>
    <col min="7931" max="7931" width="1.42578125" style="132" customWidth="1"/>
    <col min="7932" max="7933" width="14.42578125" style="132" customWidth="1"/>
    <col min="7934" max="7934" width="11.7109375" style="132" bestFit="1" customWidth="1"/>
    <col min="7935" max="7935" width="15" style="132" bestFit="1" customWidth="1"/>
    <col min="7936" max="7936" width="1.42578125" style="132" customWidth="1"/>
    <col min="7937" max="7938" width="14.42578125" style="132" customWidth="1"/>
    <col min="7939" max="7939" width="11.7109375" style="132" bestFit="1" customWidth="1"/>
    <col min="7940" max="7940" width="14.42578125" style="132" customWidth="1"/>
    <col min="7941" max="7941" width="1.42578125" style="132" customWidth="1"/>
    <col min="7942" max="7942" width="16.5703125" style="132" bestFit="1" customWidth="1"/>
    <col min="7943" max="7943" width="20.85546875" style="132" bestFit="1" customWidth="1"/>
    <col min="7944" max="8185" width="9.140625" style="132"/>
    <col min="8186" max="8186" width="22.42578125" style="132" customWidth="1"/>
    <col min="8187" max="8187" width="1.42578125" style="132" customWidth="1"/>
    <col min="8188" max="8189" width="14.42578125" style="132" customWidth="1"/>
    <col min="8190" max="8190" width="11.7109375" style="132" bestFit="1" customWidth="1"/>
    <col min="8191" max="8191" width="15" style="132" bestFit="1" customWidth="1"/>
    <col min="8192" max="8192" width="1.42578125" style="132" customWidth="1"/>
    <col min="8193" max="8194" width="14.42578125" style="132" customWidth="1"/>
    <col min="8195" max="8195" width="11.7109375" style="132" bestFit="1" customWidth="1"/>
    <col min="8196" max="8196" width="14.42578125" style="132" customWidth="1"/>
    <col min="8197" max="8197" width="1.42578125" style="132" customWidth="1"/>
    <col min="8198" max="8198" width="16.5703125" style="132" bestFit="1" customWidth="1"/>
    <col min="8199" max="8199" width="20.85546875" style="132" bestFit="1" customWidth="1"/>
    <col min="8200" max="8441" width="9.140625" style="132"/>
    <col min="8442" max="8442" width="22.42578125" style="132" customWidth="1"/>
    <col min="8443" max="8443" width="1.42578125" style="132" customWidth="1"/>
    <col min="8444" max="8445" width="14.42578125" style="132" customWidth="1"/>
    <col min="8446" max="8446" width="11.7109375" style="132" bestFit="1" customWidth="1"/>
    <col min="8447" max="8447" width="15" style="132" bestFit="1" customWidth="1"/>
    <col min="8448" max="8448" width="1.42578125" style="132" customWidth="1"/>
    <col min="8449" max="8450" width="14.42578125" style="132" customWidth="1"/>
    <col min="8451" max="8451" width="11.7109375" style="132" bestFit="1" customWidth="1"/>
    <col min="8452" max="8452" width="14.42578125" style="132" customWidth="1"/>
    <col min="8453" max="8453" width="1.42578125" style="132" customWidth="1"/>
    <col min="8454" max="8454" width="16.5703125" style="132" bestFit="1" customWidth="1"/>
    <col min="8455" max="8455" width="20.85546875" style="132" bestFit="1" customWidth="1"/>
    <col min="8456" max="8697" width="9.140625" style="132"/>
    <col min="8698" max="8698" width="22.42578125" style="132" customWidth="1"/>
    <col min="8699" max="8699" width="1.42578125" style="132" customWidth="1"/>
    <col min="8700" max="8701" width="14.42578125" style="132" customWidth="1"/>
    <col min="8702" max="8702" width="11.7109375" style="132" bestFit="1" customWidth="1"/>
    <col min="8703" max="8703" width="15" style="132" bestFit="1" customWidth="1"/>
    <col min="8704" max="8704" width="1.42578125" style="132" customWidth="1"/>
    <col min="8705" max="8706" width="14.42578125" style="132" customWidth="1"/>
    <col min="8707" max="8707" width="11.7109375" style="132" bestFit="1" customWidth="1"/>
    <col min="8708" max="8708" width="14.42578125" style="132" customWidth="1"/>
    <col min="8709" max="8709" width="1.42578125" style="132" customWidth="1"/>
    <col min="8710" max="8710" width="16.5703125" style="132" bestFit="1" customWidth="1"/>
    <col min="8711" max="8711" width="20.85546875" style="132" bestFit="1" customWidth="1"/>
    <col min="8712" max="8953" width="9.140625" style="132"/>
    <col min="8954" max="8954" width="22.42578125" style="132" customWidth="1"/>
    <col min="8955" max="8955" width="1.42578125" style="132" customWidth="1"/>
    <col min="8956" max="8957" width="14.42578125" style="132" customWidth="1"/>
    <col min="8958" max="8958" width="11.7109375" style="132" bestFit="1" customWidth="1"/>
    <col min="8959" max="8959" width="15" style="132" bestFit="1" customWidth="1"/>
    <col min="8960" max="8960" width="1.42578125" style="132" customWidth="1"/>
    <col min="8961" max="8962" width="14.42578125" style="132" customWidth="1"/>
    <col min="8963" max="8963" width="11.7109375" style="132" bestFit="1" customWidth="1"/>
    <col min="8964" max="8964" width="14.42578125" style="132" customWidth="1"/>
    <col min="8965" max="8965" width="1.42578125" style="132" customWidth="1"/>
    <col min="8966" max="8966" width="16.5703125" style="132" bestFit="1" customWidth="1"/>
    <col min="8967" max="8967" width="20.85546875" style="132" bestFit="1" customWidth="1"/>
    <col min="8968" max="9209" width="9.140625" style="132"/>
    <col min="9210" max="9210" width="22.42578125" style="132" customWidth="1"/>
    <col min="9211" max="9211" width="1.42578125" style="132" customWidth="1"/>
    <col min="9212" max="9213" width="14.42578125" style="132" customWidth="1"/>
    <col min="9214" max="9214" width="11.7109375" style="132" bestFit="1" customWidth="1"/>
    <col min="9215" max="9215" width="15" style="132" bestFit="1" customWidth="1"/>
    <col min="9216" max="9216" width="1.42578125" style="132" customWidth="1"/>
    <col min="9217" max="9218" width="14.42578125" style="132" customWidth="1"/>
    <col min="9219" max="9219" width="11.7109375" style="132" bestFit="1" customWidth="1"/>
    <col min="9220" max="9220" width="14.42578125" style="132" customWidth="1"/>
    <col min="9221" max="9221" width="1.42578125" style="132" customWidth="1"/>
    <col min="9222" max="9222" width="16.5703125" style="132" bestFit="1" customWidth="1"/>
    <col min="9223" max="9223" width="20.85546875" style="132" bestFit="1" customWidth="1"/>
    <col min="9224" max="9465" width="9.140625" style="132"/>
    <col min="9466" max="9466" width="22.42578125" style="132" customWidth="1"/>
    <col min="9467" max="9467" width="1.42578125" style="132" customWidth="1"/>
    <col min="9468" max="9469" width="14.42578125" style="132" customWidth="1"/>
    <col min="9470" max="9470" width="11.7109375" style="132" bestFit="1" customWidth="1"/>
    <col min="9471" max="9471" width="15" style="132" bestFit="1" customWidth="1"/>
    <col min="9472" max="9472" width="1.42578125" style="132" customWidth="1"/>
    <col min="9473" max="9474" width="14.42578125" style="132" customWidth="1"/>
    <col min="9475" max="9475" width="11.7109375" style="132" bestFit="1" customWidth="1"/>
    <col min="9476" max="9476" width="14.42578125" style="132" customWidth="1"/>
    <col min="9477" max="9477" width="1.42578125" style="132" customWidth="1"/>
    <col min="9478" max="9478" width="16.5703125" style="132" bestFit="1" customWidth="1"/>
    <col min="9479" max="9479" width="20.85546875" style="132" bestFit="1" customWidth="1"/>
    <col min="9480" max="9721" width="9.140625" style="132"/>
    <col min="9722" max="9722" width="22.42578125" style="132" customWidth="1"/>
    <col min="9723" max="9723" width="1.42578125" style="132" customWidth="1"/>
    <col min="9724" max="9725" width="14.42578125" style="132" customWidth="1"/>
    <col min="9726" max="9726" width="11.7109375" style="132" bestFit="1" customWidth="1"/>
    <col min="9727" max="9727" width="15" style="132" bestFit="1" customWidth="1"/>
    <col min="9728" max="9728" width="1.42578125" style="132" customWidth="1"/>
    <col min="9729" max="9730" width="14.42578125" style="132" customWidth="1"/>
    <col min="9731" max="9731" width="11.7109375" style="132" bestFit="1" customWidth="1"/>
    <col min="9732" max="9732" width="14.42578125" style="132" customWidth="1"/>
    <col min="9733" max="9733" width="1.42578125" style="132" customWidth="1"/>
    <col min="9734" max="9734" width="16.5703125" style="132" bestFit="1" customWidth="1"/>
    <col min="9735" max="9735" width="20.85546875" style="132" bestFit="1" customWidth="1"/>
    <col min="9736" max="9977" width="9.140625" style="132"/>
    <col min="9978" max="9978" width="22.42578125" style="132" customWidth="1"/>
    <col min="9979" max="9979" width="1.42578125" style="132" customWidth="1"/>
    <col min="9980" max="9981" width="14.42578125" style="132" customWidth="1"/>
    <col min="9982" max="9982" width="11.7109375" style="132" bestFit="1" customWidth="1"/>
    <col min="9983" max="9983" width="15" style="132" bestFit="1" customWidth="1"/>
    <col min="9984" max="9984" width="1.42578125" style="132" customWidth="1"/>
    <col min="9985" max="9986" width="14.42578125" style="132" customWidth="1"/>
    <col min="9987" max="9987" width="11.7109375" style="132" bestFit="1" customWidth="1"/>
    <col min="9988" max="9988" width="14.42578125" style="132" customWidth="1"/>
    <col min="9989" max="9989" width="1.42578125" style="132" customWidth="1"/>
    <col min="9990" max="9990" width="16.5703125" style="132" bestFit="1" customWidth="1"/>
    <col min="9991" max="9991" width="20.85546875" style="132" bestFit="1" customWidth="1"/>
    <col min="9992" max="10233" width="9.140625" style="132"/>
    <col min="10234" max="10234" width="22.42578125" style="132" customWidth="1"/>
    <col min="10235" max="10235" width="1.42578125" style="132" customWidth="1"/>
    <col min="10236" max="10237" width="14.42578125" style="132" customWidth="1"/>
    <col min="10238" max="10238" width="11.7109375" style="132" bestFit="1" customWidth="1"/>
    <col min="10239" max="10239" width="15" style="132" bestFit="1" customWidth="1"/>
    <col min="10240" max="10240" width="1.42578125" style="132" customWidth="1"/>
    <col min="10241" max="10242" width="14.42578125" style="132" customWidth="1"/>
    <col min="10243" max="10243" width="11.7109375" style="132" bestFit="1" customWidth="1"/>
    <col min="10244" max="10244" width="14.42578125" style="132" customWidth="1"/>
    <col min="10245" max="10245" width="1.42578125" style="132" customWidth="1"/>
    <col min="10246" max="10246" width="16.5703125" style="132" bestFit="1" customWidth="1"/>
    <col min="10247" max="10247" width="20.85546875" style="132" bestFit="1" customWidth="1"/>
    <col min="10248" max="10489" width="9.140625" style="132"/>
    <col min="10490" max="10490" width="22.42578125" style="132" customWidth="1"/>
    <col min="10491" max="10491" width="1.42578125" style="132" customWidth="1"/>
    <col min="10492" max="10493" width="14.42578125" style="132" customWidth="1"/>
    <col min="10494" max="10494" width="11.7109375" style="132" bestFit="1" customWidth="1"/>
    <col min="10495" max="10495" width="15" style="132" bestFit="1" customWidth="1"/>
    <col min="10496" max="10496" width="1.42578125" style="132" customWidth="1"/>
    <col min="10497" max="10498" width="14.42578125" style="132" customWidth="1"/>
    <col min="10499" max="10499" width="11.7109375" style="132" bestFit="1" customWidth="1"/>
    <col min="10500" max="10500" width="14.42578125" style="132" customWidth="1"/>
    <col min="10501" max="10501" width="1.42578125" style="132" customWidth="1"/>
    <col min="10502" max="10502" width="16.5703125" style="132" bestFit="1" customWidth="1"/>
    <col min="10503" max="10503" width="20.85546875" style="132" bestFit="1" customWidth="1"/>
    <col min="10504" max="10745" width="9.140625" style="132"/>
    <col min="10746" max="10746" width="22.42578125" style="132" customWidth="1"/>
    <col min="10747" max="10747" width="1.42578125" style="132" customWidth="1"/>
    <col min="10748" max="10749" width="14.42578125" style="132" customWidth="1"/>
    <col min="10750" max="10750" width="11.7109375" style="132" bestFit="1" customWidth="1"/>
    <col min="10751" max="10751" width="15" style="132" bestFit="1" customWidth="1"/>
    <col min="10752" max="10752" width="1.42578125" style="132" customWidth="1"/>
    <col min="10753" max="10754" width="14.42578125" style="132" customWidth="1"/>
    <col min="10755" max="10755" width="11.7109375" style="132" bestFit="1" customWidth="1"/>
    <col min="10756" max="10756" width="14.42578125" style="132" customWidth="1"/>
    <col min="10757" max="10757" width="1.42578125" style="132" customWidth="1"/>
    <col min="10758" max="10758" width="16.5703125" style="132" bestFit="1" customWidth="1"/>
    <col min="10759" max="10759" width="20.85546875" style="132" bestFit="1" customWidth="1"/>
    <col min="10760" max="11001" width="9.140625" style="132"/>
    <col min="11002" max="11002" width="22.42578125" style="132" customWidth="1"/>
    <col min="11003" max="11003" width="1.42578125" style="132" customWidth="1"/>
    <col min="11004" max="11005" width="14.42578125" style="132" customWidth="1"/>
    <col min="11006" max="11006" width="11.7109375" style="132" bestFit="1" customWidth="1"/>
    <col min="11007" max="11007" width="15" style="132" bestFit="1" customWidth="1"/>
    <col min="11008" max="11008" width="1.42578125" style="132" customWidth="1"/>
    <col min="11009" max="11010" width="14.42578125" style="132" customWidth="1"/>
    <col min="11011" max="11011" width="11.7109375" style="132" bestFit="1" customWidth="1"/>
    <col min="11012" max="11012" width="14.42578125" style="132" customWidth="1"/>
    <col min="11013" max="11013" width="1.42578125" style="132" customWidth="1"/>
    <col min="11014" max="11014" width="16.5703125" style="132" bestFit="1" customWidth="1"/>
    <col min="11015" max="11015" width="20.85546875" style="132" bestFit="1" customWidth="1"/>
    <col min="11016" max="11257" width="9.140625" style="132"/>
    <col min="11258" max="11258" width="22.42578125" style="132" customWidth="1"/>
    <col min="11259" max="11259" width="1.42578125" style="132" customWidth="1"/>
    <col min="11260" max="11261" width="14.42578125" style="132" customWidth="1"/>
    <col min="11262" max="11262" width="11.7109375" style="132" bestFit="1" customWidth="1"/>
    <col min="11263" max="11263" width="15" style="132" bestFit="1" customWidth="1"/>
    <col min="11264" max="11264" width="1.42578125" style="132" customWidth="1"/>
    <col min="11265" max="11266" width="14.42578125" style="132" customWidth="1"/>
    <col min="11267" max="11267" width="11.7109375" style="132" bestFit="1" customWidth="1"/>
    <col min="11268" max="11268" width="14.42578125" style="132" customWidth="1"/>
    <col min="11269" max="11269" width="1.42578125" style="132" customWidth="1"/>
    <col min="11270" max="11270" width="16.5703125" style="132" bestFit="1" customWidth="1"/>
    <col min="11271" max="11271" width="20.85546875" style="132" bestFit="1" customWidth="1"/>
    <col min="11272" max="11513" width="9.140625" style="132"/>
    <col min="11514" max="11514" width="22.42578125" style="132" customWidth="1"/>
    <col min="11515" max="11515" width="1.42578125" style="132" customWidth="1"/>
    <col min="11516" max="11517" width="14.42578125" style="132" customWidth="1"/>
    <col min="11518" max="11518" width="11.7109375" style="132" bestFit="1" customWidth="1"/>
    <col min="11519" max="11519" width="15" style="132" bestFit="1" customWidth="1"/>
    <col min="11520" max="11520" width="1.42578125" style="132" customWidth="1"/>
    <col min="11521" max="11522" width="14.42578125" style="132" customWidth="1"/>
    <col min="11523" max="11523" width="11.7109375" style="132" bestFit="1" customWidth="1"/>
    <col min="11524" max="11524" width="14.42578125" style="132" customWidth="1"/>
    <col min="11525" max="11525" width="1.42578125" style="132" customWidth="1"/>
    <col min="11526" max="11526" width="16.5703125" style="132" bestFit="1" customWidth="1"/>
    <col min="11527" max="11527" width="20.85546875" style="132" bestFit="1" customWidth="1"/>
    <col min="11528" max="11769" width="9.140625" style="132"/>
    <col min="11770" max="11770" width="22.42578125" style="132" customWidth="1"/>
    <col min="11771" max="11771" width="1.42578125" style="132" customWidth="1"/>
    <col min="11772" max="11773" width="14.42578125" style="132" customWidth="1"/>
    <col min="11774" max="11774" width="11.7109375" style="132" bestFit="1" customWidth="1"/>
    <col min="11775" max="11775" width="15" style="132" bestFit="1" customWidth="1"/>
    <col min="11776" max="11776" width="1.42578125" style="132" customWidth="1"/>
    <col min="11777" max="11778" width="14.42578125" style="132" customWidth="1"/>
    <col min="11779" max="11779" width="11.7109375" style="132" bestFit="1" customWidth="1"/>
    <col min="11780" max="11780" width="14.42578125" style="132" customWidth="1"/>
    <col min="11781" max="11781" width="1.42578125" style="132" customWidth="1"/>
    <col min="11782" max="11782" width="16.5703125" style="132" bestFit="1" customWidth="1"/>
    <col min="11783" max="11783" width="20.85546875" style="132" bestFit="1" customWidth="1"/>
    <col min="11784" max="12025" width="9.140625" style="132"/>
    <col min="12026" max="12026" width="22.42578125" style="132" customWidth="1"/>
    <col min="12027" max="12027" width="1.42578125" style="132" customWidth="1"/>
    <col min="12028" max="12029" width="14.42578125" style="132" customWidth="1"/>
    <col min="12030" max="12030" width="11.7109375" style="132" bestFit="1" customWidth="1"/>
    <col min="12031" max="12031" width="15" style="132" bestFit="1" customWidth="1"/>
    <col min="12032" max="12032" width="1.42578125" style="132" customWidth="1"/>
    <col min="12033" max="12034" width="14.42578125" style="132" customWidth="1"/>
    <col min="12035" max="12035" width="11.7109375" style="132" bestFit="1" customWidth="1"/>
    <col min="12036" max="12036" width="14.42578125" style="132" customWidth="1"/>
    <col min="12037" max="12037" width="1.42578125" style="132" customWidth="1"/>
    <col min="12038" max="12038" width="16.5703125" style="132" bestFit="1" customWidth="1"/>
    <col min="12039" max="12039" width="20.85546875" style="132" bestFit="1" customWidth="1"/>
    <col min="12040" max="12281" width="9.140625" style="132"/>
    <col min="12282" max="12282" width="22.42578125" style="132" customWidth="1"/>
    <col min="12283" max="12283" width="1.42578125" style="132" customWidth="1"/>
    <col min="12284" max="12285" width="14.42578125" style="132" customWidth="1"/>
    <col min="12286" max="12286" width="11.7109375" style="132" bestFit="1" customWidth="1"/>
    <col min="12287" max="12287" width="15" style="132" bestFit="1" customWidth="1"/>
    <col min="12288" max="12288" width="1.42578125" style="132" customWidth="1"/>
    <col min="12289" max="12290" width="14.42578125" style="132" customWidth="1"/>
    <col min="12291" max="12291" width="11.7109375" style="132" bestFit="1" customWidth="1"/>
    <col min="12292" max="12292" width="14.42578125" style="132" customWidth="1"/>
    <col min="12293" max="12293" width="1.42578125" style="132" customWidth="1"/>
    <col min="12294" max="12294" width="16.5703125" style="132" bestFit="1" customWidth="1"/>
    <col min="12295" max="12295" width="20.85546875" style="132" bestFit="1" customWidth="1"/>
    <col min="12296" max="12537" width="9.140625" style="132"/>
    <col min="12538" max="12538" width="22.42578125" style="132" customWidth="1"/>
    <col min="12539" max="12539" width="1.42578125" style="132" customWidth="1"/>
    <col min="12540" max="12541" width="14.42578125" style="132" customWidth="1"/>
    <col min="12542" max="12542" width="11.7109375" style="132" bestFit="1" customWidth="1"/>
    <col min="12543" max="12543" width="15" style="132" bestFit="1" customWidth="1"/>
    <col min="12544" max="12544" width="1.42578125" style="132" customWidth="1"/>
    <col min="12545" max="12546" width="14.42578125" style="132" customWidth="1"/>
    <col min="12547" max="12547" width="11.7109375" style="132" bestFit="1" customWidth="1"/>
    <col min="12548" max="12548" width="14.42578125" style="132" customWidth="1"/>
    <col min="12549" max="12549" width="1.42578125" style="132" customWidth="1"/>
    <col min="12550" max="12550" width="16.5703125" style="132" bestFit="1" customWidth="1"/>
    <col min="12551" max="12551" width="20.85546875" style="132" bestFit="1" customWidth="1"/>
    <col min="12552" max="12793" width="9.140625" style="132"/>
    <col min="12794" max="12794" width="22.42578125" style="132" customWidth="1"/>
    <col min="12795" max="12795" width="1.42578125" style="132" customWidth="1"/>
    <col min="12796" max="12797" width="14.42578125" style="132" customWidth="1"/>
    <col min="12798" max="12798" width="11.7109375" style="132" bestFit="1" customWidth="1"/>
    <col min="12799" max="12799" width="15" style="132" bestFit="1" customWidth="1"/>
    <col min="12800" max="12800" width="1.42578125" style="132" customWidth="1"/>
    <col min="12801" max="12802" width="14.42578125" style="132" customWidth="1"/>
    <col min="12803" max="12803" width="11.7109375" style="132" bestFit="1" customWidth="1"/>
    <col min="12804" max="12804" width="14.42578125" style="132" customWidth="1"/>
    <col min="12805" max="12805" width="1.42578125" style="132" customWidth="1"/>
    <col min="12806" max="12806" width="16.5703125" style="132" bestFit="1" customWidth="1"/>
    <col min="12807" max="12807" width="20.85546875" style="132" bestFit="1" customWidth="1"/>
    <col min="12808" max="13049" width="9.140625" style="132"/>
    <col min="13050" max="13050" width="22.42578125" style="132" customWidth="1"/>
    <col min="13051" max="13051" width="1.42578125" style="132" customWidth="1"/>
    <col min="13052" max="13053" width="14.42578125" style="132" customWidth="1"/>
    <col min="13054" max="13054" width="11.7109375" style="132" bestFit="1" customWidth="1"/>
    <col min="13055" max="13055" width="15" style="132" bestFit="1" customWidth="1"/>
    <col min="13056" max="13056" width="1.42578125" style="132" customWidth="1"/>
    <col min="13057" max="13058" width="14.42578125" style="132" customWidth="1"/>
    <col min="13059" max="13059" width="11.7109375" style="132" bestFit="1" customWidth="1"/>
    <col min="13060" max="13060" width="14.42578125" style="132" customWidth="1"/>
    <col min="13061" max="13061" width="1.42578125" style="132" customWidth="1"/>
    <col min="13062" max="13062" width="16.5703125" style="132" bestFit="1" customWidth="1"/>
    <col min="13063" max="13063" width="20.85546875" style="132" bestFit="1" customWidth="1"/>
    <col min="13064" max="13305" width="9.140625" style="132"/>
    <col min="13306" max="13306" width="22.42578125" style="132" customWidth="1"/>
    <col min="13307" max="13307" width="1.42578125" style="132" customWidth="1"/>
    <col min="13308" max="13309" width="14.42578125" style="132" customWidth="1"/>
    <col min="13310" max="13310" width="11.7109375" style="132" bestFit="1" customWidth="1"/>
    <col min="13311" max="13311" width="15" style="132" bestFit="1" customWidth="1"/>
    <col min="13312" max="13312" width="1.42578125" style="132" customWidth="1"/>
    <col min="13313" max="13314" width="14.42578125" style="132" customWidth="1"/>
    <col min="13315" max="13315" width="11.7109375" style="132" bestFit="1" customWidth="1"/>
    <col min="13316" max="13316" width="14.42578125" style="132" customWidth="1"/>
    <col min="13317" max="13317" width="1.42578125" style="132" customWidth="1"/>
    <col min="13318" max="13318" width="16.5703125" style="132" bestFit="1" customWidth="1"/>
    <col min="13319" max="13319" width="20.85546875" style="132" bestFit="1" customWidth="1"/>
    <col min="13320" max="13561" width="9.140625" style="132"/>
    <col min="13562" max="13562" width="22.42578125" style="132" customWidth="1"/>
    <col min="13563" max="13563" width="1.42578125" style="132" customWidth="1"/>
    <col min="13564" max="13565" width="14.42578125" style="132" customWidth="1"/>
    <col min="13566" max="13566" width="11.7109375" style="132" bestFit="1" customWidth="1"/>
    <col min="13567" max="13567" width="15" style="132" bestFit="1" customWidth="1"/>
    <col min="13568" max="13568" width="1.42578125" style="132" customWidth="1"/>
    <col min="13569" max="13570" width="14.42578125" style="132" customWidth="1"/>
    <col min="13571" max="13571" width="11.7109375" style="132" bestFit="1" customWidth="1"/>
    <col min="13572" max="13572" width="14.42578125" style="132" customWidth="1"/>
    <col min="13573" max="13573" width="1.42578125" style="132" customWidth="1"/>
    <col min="13574" max="13574" width="16.5703125" style="132" bestFit="1" customWidth="1"/>
    <col min="13575" max="13575" width="20.85546875" style="132" bestFit="1" customWidth="1"/>
    <col min="13576" max="13817" width="9.140625" style="132"/>
    <col min="13818" max="13818" width="22.42578125" style="132" customWidth="1"/>
    <col min="13819" max="13819" width="1.42578125" style="132" customWidth="1"/>
    <col min="13820" max="13821" width="14.42578125" style="132" customWidth="1"/>
    <col min="13822" max="13822" width="11.7109375" style="132" bestFit="1" customWidth="1"/>
    <col min="13823" max="13823" width="15" style="132" bestFit="1" customWidth="1"/>
    <col min="13824" max="13824" width="1.42578125" style="132" customWidth="1"/>
    <col min="13825" max="13826" width="14.42578125" style="132" customWidth="1"/>
    <col min="13827" max="13827" width="11.7109375" style="132" bestFit="1" customWidth="1"/>
    <col min="13828" max="13828" width="14.42578125" style="132" customWidth="1"/>
    <col min="13829" max="13829" width="1.42578125" style="132" customWidth="1"/>
    <col min="13830" max="13830" width="16.5703125" style="132" bestFit="1" customWidth="1"/>
    <col min="13831" max="13831" width="20.85546875" style="132" bestFit="1" customWidth="1"/>
    <col min="13832" max="14073" width="9.140625" style="132"/>
    <col min="14074" max="14074" width="22.42578125" style="132" customWidth="1"/>
    <col min="14075" max="14075" width="1.42578125" style="132" customWidth="1"/>
    <col min="14076" max="14077" width="14.42578125" style="132" customWidth="1"/>
    <col min="14078" max="14078" width="11.7109375" style="132" bestFit="1" customWidth="1"/>
    <col min="14079" max="14079" width="15" style="132" bestFit="1" customWidth="1"/>
    <col min="14080" max="14080" width="1.42578125" style="132" customWidth="1"/>
    <col min="14081" max="14082" width="14.42578125" style="132" customWidth="1"/>
    <col min="14083" max="14083" width="11.7109375" style="132" bestFit="1" customWidth="1"/>
    <col min="14084" max="14084" width="14.42578125" style="132" customWidth="1"/>
    <col min="14085" max="14085" width="1.42578125" style="132" customWidth="1"/>
    <col min="14086" max="14086" width="16.5703125" style="132" bestFit="1" customWidth="1"/>
    <col min="14087" max="14087" width="20.85546875" style="132" bestFit="1" customWidth="1"/>
    <col min="14088" max="14329" width="9.140625" style="132"/>
    <col min="14330" max="14330" width="22.42578125" style="132" customWidth="1"/>
    <col min="14331" max="14331" width="1.42578125" style="132" customWidth="1"/>
    <col min="14332" max="14333" width="14.42578125" style="132" customWidth="1"/>
    <col min="14334" max="14334" width="11.7109375" style="132" bestFit="1" customWidth="1"/>
    <col min="14335" max="14335" width="15" style="132" bestFit="1" customWidth="1"/>
    <col min="14336" max="14336" width="1.42578125" style="132" customWidth="1"/>
    <col min="14337" max="14338" width="14.42578125" style="132" customWidth="1"/>
    <col min="14339" max="14339" width="11.7109375" style="132" bestFit="1" customWidth="1"/>
    <col min="14340" max="14340" width="14.42578125" style="132" customWidth="1"/>
    <col min="14341" max="14341" width="1.42578125" style="132" customWidth="1"/>
    <col min="14342" max="14342" width="16.5703125" style="132" bestFit="1" customWidth="1"/>
    <col min="14343" max="14343" width="20.85546875" style="132" bestFit="1" customWidth="1"/>
    <col min="14344" max="14585" width="9.140625" style="132"/>
    <col min="14586" max="14586" width="22.42578125" style="132" customWidth="1"/>
    <col min="14587" max="14587" width="1.42578125" style="132" customWidth="1"/>
    <col min="14588" max="14589" width="14.42578125" style="132" customWidth="1"/>
    <col min="14590" max="14590" width="11.7109375" style="132" bestFit="1" customWidth="1"/>
    <col min="14591" max="14591" width="15" style="132" bestFit="1" customWidth="1"/>
    <col min="14592" max="14592" width="1.42578125" style="132" customWidth="1"/>
    <col min="14593" max="14594" width="14.42578125" style="132" customWidth="1"/>
    <col min="14595" max="14595" width="11.7109375" style="132" bestFit="1" customWidth="1"/>
    <col min="14596" max="14596" width="14.42578125" style="132" customWidth="1"/>
    <col min="14597" max="14597" width="1.42578125" style="132" customWidth="1"/>
    <col min="14598" max="14598" width="16.5703125" style="132" bestFit="1" customWidth="1"/>
    <col min="14599" max="14599" width="20.85546875" style="132" bestFit="1" customWidth="1"/>
    <col min="14600" max="14841" width="9.140625" style="132"/>
    <col min="14842" max="14842" width="22.42578125" style="132" customWidth="1"/>
    <col min="14843" max="14843" width="1.42578125" style="132" customWidth="1"/>
    <col min="14844" max="14845" width="14.42578125" style="132" customWidth="1"/>
    <col min="14846" max="14846" width="11.7109375" style="132" bestFit="1" customWidth="1"/>
    <col min="14847" max="14847" width="15" style="132" bestFit="1" customWidth="1"/>
    <col min="14848" max="14848" width="1.42578125" style="132" customWidth="1"/>
    <col min="14849" max="14850" width="14.42578125" style="132" customWidth="1"/>
    <col min="14851" max="14851" width="11.7109375" style="132" bestFit="1" customWidth="1"/>
    <col min="14852" max="14852" width="14.42578125" style="132" customWidth="1"/>
    <col min="14853" max="14853" width="1.42578125" style="132" customWidth="1"/>
    <col min="14854" max="14854" width="16.5703125" style="132" bestFit="1" customWidth="1"/>
    <col min="14855" max="14855" width="20.85546875" style="132" bestFit="1" customWidth="1"/>
    <col min="14856" max="15097" width="9.140625" style="132"/>
    <col min="15098" max="15098" width="22.42578125" style="132" customWidth="1"/>
    <col min="15099" max="15099" width="1.42578125" style="132" customWidth="1"/>
    <col min="15100" max="15101" width="14.42578125" style="132" customWidth="1"/>
    <col min="15102" max="15102" width="11.7109375" style="132" bestFit="1" customWidth="1"/>
    <col min="15103" max="15103" width="15" style="132" bestFit="1" customWidth="1"/>
    <col min="15104" max="15104" width="1.42578125" style="132" customWidth="1"/>
    <col min="15105" max="15106" width="14.42578125" style="132" customWidth="1"/>
    <col min="15107" max="15107" width="11.7109375" style="132" bestFit="1" customWidth="1"/>
    <col min="15108" max="15108" width="14.42578125" style="132" customWidth="1"/>
    <col min="15109" max="15109" width="1.42578125" style="132" customWidth="1"/>
    <col min="15110" max="15110" width="16.5703125" style="132" bestFit="1" customWidth="1"/>
    <col min="15111" max="15111" width="20.85546875" style="132" bestFit="1" customWidth="1"/>
    <col min="15112" max="15353" width="9.140625" style="132"/>
    <col min="15354" max="15354" width="22.42578125" style="132" customWidth="1"/>
    <col min="15355" max="15355" width="1.42578125" style="132" customWidth="1"/>
    <col min="15356" max="15357" width="14.42578125" style="132" customWidth="1"/>
    <col min="15358" max="15358" width="11.7109375" style="132" bestFit="1" customWidth="1"/>
    <col min="15359" max="15359" width="15" style="132" bestFit="1" customWidth="1"/>
    <col min="15360" max="15360" width="1.42578125" style="132" customWidth="1"/>
    <col min="15361" max="15362" width="14.42578125" style="132" customWidth="1"/>
    <col min="15363" max="15363" width="11.7109375" style="132" bestFit="1" customWidth="1"/>
    <col min="15364" max="15364" width="14.42578125" style="132" customWidth="1"/>
    <col min="15365" max="15365" width="1.42578125" style="132" customWidth="1"/>
    <col min="15366" max="15366" width="16.5703125" style="132" bestFit="1" customWidth="1"/>
    <col min="15367" max="15367" width="20.85546875" style="132" bestFit="1" customWidth="1"/>
    <col min="15368" max="15609" width="9.140625" style="132"/>
    <col min="15610" max="15610" width="22.42578125" style="132" customWidth="1"/>
    <col min="15611" max="15611" width="1.42578125" style="132" customWidth="1"/>
    <col min="15612" max="15613" width="14.42578125" style="132" customWidth="1"/>
    <col min="15614" max="15614" width="11.7109375" style="132" bestFit="1" customWidth="1"/>
    <col min="15615" max="15615" width="15" style="132" bestFit="1" customWidth="1"/>
    <col min="15616" max="15616" width="1.42578125" style="132" customWidth="1"/>
    <col min="15617" max="15618" width="14.42578125" style="132" customWidth="1"/>
    <col min="15619" max="15619" width="11.7109375" style="132" bestFit="1" customWidth="1"/>
    <col min="15620" max="15620" width="14.42578125" style="132" customWidth="1"/>
    <col min="15621" max="15621" width="1.42578125" style="132" customWidth="1"/>
    <col min="15622" max="15622" width="16.5703125" style="132" bestFit="1" customWidth="1"/>
    <col min="15623" max="15623" width="20.85546875" style="132" bestFit="1" customWidth="1"/>
    <col min="15624" max="15865" width="9.140625" style="132"/>
    <col min="15866" max="15866" width="22.42578125" style="132" customWidth="1"/>
    <col min="15867" max="15867" width="1.42578125" style="132" customWidth="1"/>
    <col min="15868" max="15869" width="14.42578125" style="132" customWidth="1"/>
    <col min="15870" max="15870" width="11.7109375" style="132" bestFit="1" customWidth="1"/>
    <col min="15871" max="15871" width="15" style="132" bestFit="1" customWidth="1"/>
    <col min="15872" max="15872" width="1.42578125" style="132" customWidth="1"/>
    <col min="15873" max="15874" width="14.42578125" style="132" customWidth="1"/>
    <col min="15875" max="15875" width="11.7109375" style="132" bestFit="1" customWidth="1"/>
    <col min="15876" max="15876" width="14.42578125" style="132" customWidth="1"/>
    <col min="15877" max="15877" width="1.42578125" style="132" customWidth="1"/>
    <col min="15878" max="15878" width="16.5703125" style="132" bestFit="1" customWidth="1"/>
    <col min="15879" max="15879" width="20.85546875" style="132" bestFit="1" customWidth="1"/>
    <col min="15880" max="16121" width="9.140625" style="132"/>
    <col min="16122" max="16122" width="22.42578125" style="132" customWidth="1"/>
    <col min="16123" max="16123" width="1.42578125" style="132" customWidth="1"/>
    <col min="16124" max="16125" width="14.42578125" style="132" customWidth="1"/>
    <col min="16126" max="16126" width="11.7109375" style="132" bestFit="1" customWidth="1"/>
    <col min="16127" max="16127" width="15" style="132" bestFit="1" customWidth="1"/>
    <col min="16128" max="16128" width="1.42578125" style="132" customWidth="1"/>
    <col min="16129" max="16130" width="14.42578125" style="132" customWidth="1"/>
    <col min="16131" max="16131" width="11.7109375" style="132" bestFit="1" customWidth="1"/>
    <col min="16132" max="16132" width="14.42578125" style="132" customWidth="1"/>
    <col min="16133" max="16133" width="1.42578125" style="132" customWidth="1"/>
    <col min="16134" max="16134" width="16.5703125" style="132" bestFit="1" customWidth="1"/>
    <col min="16135" max="16135" width="20.85546875" style="132" bestFit="1" customWidth="1"/>
    <col min="16136" max="16384" width="9.140625" style="132"/>
  </cols>
  <sheetData>
    <row r="1" spans="1:7" ht="18" x14ac:dyDescent="0.3">
      <c r="A1" s="28" t="s">
        <v>27</v>
      </c>
      <c r="B1" s="129"/>
      <c r="C1" s="130"/>
      <c r="D1" s="129"/>
      <c r="E1" s="130"/>
      <c r="F1" s="131"/>
      <c r="G1" s="131"/>
    </row>
    <row r="2" spans="1:7" s="6" customFormat="1" ht="18" x14ac:dyDescent="0.3">
      <c r="A2" s="5" t="s">
        <v>187</v>
      </c>
      <c r="B2" s="5"/>
      <c r="C2" s="5"/>
      <c r="D2" s="309"/>
      <c r="E2" s="309"/>
      <c r="F2" s="309"/>
      <c r="G2" s="309"/>
    </row>
    <row r="3" spans="1:7" ht="18" x14ac:dyDescent="0.3">
      <c r="A3" s="129" t="s">
        <v>6</v>
      </c>
      <c r="B3" s="129"/>
      <c r="C3" s="130"/>
      <c r="D3" s="129"/>
      <c r="E3" s="130"/>
      <c r="F3" s="131"/>
      <c r="G3" s="131"/>
    </row>
    <row r="4" spans="1:7" ht="18" x14ac:dyDescent="0.3">
      <c r="A4" s="133"/>
      <c r="B4" s="133"/>
      <c r="C4" s="134"/>
      <c r="D4" s="133"/>
      <c r="E4" s="134"/>
    </row>
    <row r="5" spans="1:7" s="109" customFormat="1" ht="20.25" x14ac:dyDescent="0.35">
      <c r="A5" s="136"/>
      <c r="B5" s="137"/>
      <c r="C5" s="363" t="s">
        <v>195</v>
      </c>
      <c r="D5"/>
      <c r="E5" s="363" t="s">
        <v>196</v>
      </c>
      <c r="F5" s="108"/>
      <c r="G5" s="322"/>
    </row>
    <row r="6" spans="1:7" s="141" customFormat="1" ht="15.75" x14ac:dyDescent="0.35">
      <c r="A6" s="370" t="s">
        <v>46</v>
      </c>
      <c r="B6" s="138"/>
      <c r="C6" s="266" t="s">
        <v>106</v>
      </c>
      <c r="D6" s="139"/>
      <c r="E6" s="312" t="s">
        <v>106</v>
      </c>
      <c r="F6" s="140"/>
      <c r="G6" s="323" t="s">
        <v>13</v>
      </c>
    </row>
    <row r="7" spans="1:7" s="109" customFormat="1" x14ac:dyDescent="0.3">
      <c r="A7" s="371"/>
      <c r="B7" s="142"/>
      <c r="C7" s="311" t="s">
        <v>14</v>
      </c>
      <c r="D7" s="100"/>
      <c r="E7" s="311" t="s">
        <v>14</v>
      </c>
      <c r="F7" s="143"/>
      <c r="G7" s="324" t="s">
        <v>47</v>
      </c>
    </row>
    <row r="8" spans="1:7" s="284" customFormat="1" ht="50.25" customHeight="1" x14ac:dyDescent="0.3">
      <c r="A8" s="279" t="s">
        <v>48</v>
      </c>
      <c r="B8" s="279"/>
      <c r="C8" s="280">
        <f>'- 3 -'!C10+'- 3 -'!C17+'- 3 -'!C22</f>
        <v>18</v>
      </c>
      <c r="D8" s="281"/>
      <c r="E8" s="280">
        <f>'- 3 -'!E10+'- 3 -'!E17+'- 3 -'!E22</f>
        <v>4</v>
      </c>
      <c r="F8" s="282"/>
      <c r="G8" s="283">
        <f>E8/C8*100</f>
        <v>22.222222222222221</v>
      </c>
    </row>
    <row r="9" spans="1:7" s="284" customFormat="1" ht="50.25" customHeight="1" x14ac:dyDescent="0.3">
      <c r="A9" s="279" t="s">
        <v>31</v>
      </c>
      <c r="B9" s="279"/>
      <c r="C9" s="280">
        <f>'- 3 -'!C37</f>
        <v>39</v>
      </c>
      <c r="D9" s="281"/>
      <c r="E9" s="280">
        <f>'- 3 -'!E37</f>
        <v>5</v>
      </c>
      <c r="F9" s="282"/>
      <c r="G9" s="283">
        <f>E9/C9*100</f>
        <v>12.820512820512819</v>
      </c>
    </row>
    <row r="10" spans="1:7" s="284" customFormat="1" ht="50.25" customHeight="1" x14ac:dyDescent="0.3">
      <c r="A10" s="279" t="s">
        <v>49</v>
      </c>
      <c r="B10" s="279"/>
      <c r="C10" s="280">
        <f>'- 3 -'!C60</f>
        <v>52</v>
      </c>
      <c r="D10" s="281"/>
      <c r="E10" s="280">
        <f>'- 3 -'!E60</f>
        <v>10</v>
      </c>
      <c r="F10" s="282"/>
      <c r="G10" s="283">
        <f>E10/C10*100</f>
        <v>19.230769230769234</v>
      </c>
    </row>
    <row r="11" spans="1:7" s="284" customFormat="1" ht="50.25" customHeight="1" x14ac:dyDescent="0.3">
      <c r="A11" s="279" t="s">
        <v>50</v>
      </c>
      <c r="B11" s="279"/>
      <c r="C11" s="280">
        <f>'- 3 -'!C65+'- 3 -'!C70+'- 3 -'!C76</f>
        <v>22</v>
      </c>
      <c r="D11" s="281"/>
      <c r="E11" s="280">
        <f>'- 3 -'!E65+'- 3 -'!E70+'- 3 -'!E76</f>
        <v>3</v>
      </c>
      <c r="F11" s="282"/>
      <c r="G11" s="283">
        <f>E11/C11*100</f>
        <v>13.636363636363635</v>
      </c>
    </row>
    <row r="12" spans="1:7" s="284" customFormat="1" ht="50.25" customHeight="1" x14ac:dyDescent="0.3">
      <c r="A12" s="285" t="s">
        <v>51</v>
      </c>
      <c r="B12" s="279"/>
      <c r="C12" s="280">
        <f>'- 3 -'!C87</f>
        <v>16</v>
      </c>
      <c r="D12" s="286"/>
      <c r="E12" s="280">
        <f>'- 3 -'!E87</f>
        <v>2</v>
      </c>
      <c r="F12" s="287"/>
      <c r="G12" s="283">
        <f>E12/C12*100</f>
        <v>12.5</v>
      </c>
    </row>
    <row r="13" spans="1:7" s="284" customFormat="1" ht="50.25" customHeight="1" x14ac:dyDescent="0.3">
      <c r="A13" s="285" t="s">
        <v>124</v>
      </c>
      <c r="B13" s="279"/>
      <c r="C13" s="280">
        <f>'- 3 -'!C93</f>
        <v>4</v>
      </c>
      <c r="D13" s="286"/>
      <c r="E13" s="280">
        <f>'- 3 -'!E93</f>
        <v>1</v>
      </c>
      <c r="F13" s="287"/>
      <c r="G13" s="283"/>
    </row>
    <row r="14" spans="1:7" s="109" customFormat="1" x14ac:dyDescent="0.3">
      <c r="A14" s="136"/>
      <c r="B14" s="107"/>
      <c r="C14" s="325"/>
      <c r="D14" s="126"/>
      <c r="E14" s="325"/>
      <c r="F14" s="108"/>
      <c r="G14" s="328"/>
    </row>
    <row r="15" spans="1:7" s="109" customFormat="1" x14ac:dyDescent="0.3">
      <c r="A15" s="144" t="s">
        <v>18</v>
      </c>
      <c r="B15" s="107"/>
      <c r="C15" s="326">
        <f>SUM(C8:C13)</f>
        <v>151</v>
      </c>
      <c r="D15" s="126"/>
      <c r="E15" s="326">
        <f>SUM(E8:E13)</f>
        <v>25</v>
      </c>
      <c r="F15" s="108"/>
      <c r="G15" s="329">
        <f>E15/C15*100</f>
        <v>16.556291390728479</v>
      </c>
    </row>
    <row r="16" spans="1:7" s="109" customFormat="1" x14ac:dyDescent="0.3">
      <c r="A16" s="145"/>
      <c r="B16" s="107"/>
      <c r="C16" s="327"/>
      <c r="D16" s="126"/>
      <c r="E16" s="327"/>
      <c r="F16" s="108"/>
      <c r="G16" s="330"/>
    </row>
    <row r="17" spans="1:7" s="149" customFormat="1" x14ac:dyDescent="0.3">
      <c r="A17" s="146"/>
      <c r="B17" s="146"/>
      <c r="C17" s="103"/>
      <c r="D17" s="126"/>
      <c r="E17" s="103"/>
      <c r="F17" s="147"/>
      <c r="G17" s="148"/>
    </row>
    <row r="18" spans="1:7" ht="17.25" x14ac:dyDescent="0.3">
      <c r="A18" s="74" t="s">
        <v>191</v>
      </c>
    </row>
    <row r="19" spans="1:7" ht="17.25" x14ac:dyDescent="0.35">
      <c r="A19" s="360" t="s">
        <v>192</v>
      </c>
    </row>
    <row r="20" spans="1:7" ht="17.25" x14ac:dyDescent="0.35">
      <c r="A20" s="361" t="s">
        <v>193</v>
      </c>
    </row>
    <row r="21" spans="1:7" x14ac:dyDescent="0.3">
      <c r="A21" s="74"/>
    </row>
    <row r="22" spans="1:7" x14ac:dyDescent="0.3">
      <c r="A22" s="25" t="s">
        <v>188</v>
      </c>
    </row>
  </sheetData>
  <mergeCells count="1"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zoomScaleNormal="100" workbookViewId="0">
      <selection activeCell="A34" sqref="A34:A38"/>
    </sheetView>
  </sheetViews>
  <sheetFormatPr defaultRowHeight="15" x14ac:dyDescent="0.3"/>
  <cols>
    <col min="1" max="1" width="139.28515625" style="168" customWidth="1"/>
    <col min="2" max="2" width="1.42578125" style="168" customWidth="1"/>
    <col min="3" max="3" width="32.7109375" style="159" customWidth="1"/>
    <col min="4" max="4" width="1.42578125" style="168" customWidth="1"/>
    <col min="5" max="5" width="29.42578125" style="160" customWidth="1"/>
    <col min="6" max="240" width="9.140625" style="155"/>
    <col min="241" max="241" width="43" style="155" customWidth="1"/>
    <col min="242" max="242" width="1.42578125" style="155" customWidth="1"/>
    <col min="243" max="245" width="14.28515625" style="155" customWidth="1"/>
    <col min="246" max="246" width="15" style="155" bestFit="1" customWidth="1"/>
    <col min="247" max="247" width="1.42578125" style="155" customWidth="1"/>
    <col min="248" max="251" width="14.28515625" style="155" customWidth="1"/>
    <col min="252" max="252" width="1.42578125" style="155" customWidth="1"/>
    <col min="253" max="253" width="15.7109375" style="155" bestFit="1" customWidth="1"/>
    <col min="254" max="254" width="19.85546875" style="155" bestFit="1" customWidth="1"/>
    <col min="255" max="255" width="9.140625" style="155"/>
    <col min="256" max="257" width="0" style="155" hidden="1" customWidth="1"/>
    <col min="258" max="496" width="9.140625" style="155"/>
    <col min="497" max="497" width="43" style="155" customWidth="1"/>
    <col min="498" max="498" width="1.42578125" style="155" customWidth="1"/>
    <col min="499" max="501" width="14.28515625" style="155" customWidth="1"/>
    <col min="502" max="502" width="15" style="155" bestFit="1" customWidth="1"/>
    <col min="503" max="503" width="1.42578125" style="155" customWidth="1"/>
    <col min="504" max="507" width="14.28515625" style="155" customWidth="1"/>
    <col min="508" max="508" width="1.42578125" style="155" customWidth="1"/>
    <col min="509" max="509" width="15.7109375" style="155" bestFit="1" customWidth="1"/>
    <col min="510" max="510" width="19.85546875" style="155" bestFit="1" customWidth="1"/>
    <col min="511" max="511" width="9.140625" style="155"/>
    <col min="512" max="513" width="0" style="155" hidden="1" customWidth="1"/>
    <col min="514" max="752" width="9.140625" style="155"/>
    <col min="753" max="753" width="43" style="155" customWidth="1"/>
    <col min="754" max="754" width="1.42578125" style="155" customWidth="1"/>
    <col min="755" max="757" width="14.28515625" style="155" customWidth="1"/>
    <col min="758" max="758" width="15" style="155" bestFit="1" customWidth="1"/>
    <col min="759" max="759" width="1.42578125" style="155" customWidth="1"/>
    <col min="760" max="763" width="14.28515625" style="155" customWidth="1"/>
    <col min="764" max="764" width="1.42578125" style="155" customWidth="1"/>
    <col min="765" max="765" width="15.7109375" style="155" bestFit="1" customWidth="1"/>
    <col min="766" max="766" width="19.85546875" style="155" bestFit="1" customWidth="1"/>
    <col min="767" max="767" width="9.140625" style="155"/>
    <col min="768" max="769" width="0" style="155" hidden="1" customWidth="1"/>
    <col min="770" max="1008" width="9.140625" style="155"/>
    <col min="1009" max="1009" width="43" style="155" customWidth="1"/>
    <col min="1010" max="1010" width="1.42578125" style="155" customWidth="1"/>
    <col min="1011" max="1013" width="14.28515625" style="155" customWidth="1"/>
    <col min="1014" max="1014" width="15" style="155" bestFit="1" customWidth="1"/>
    <col min="1015" max="1015" width="1.42578125" style="155" customWidth="1"/>
    <col min="1016" max="1019" width="14.28515625" style="155" customWidth="1"/>
    <col min="1020" max="1020" width="1.42578125" style="155" customWidth="1"/>
    <col min="1021" max="1021" width="15.7109375" style="155" bestFit="1" customWidth="1"/>
    <col min="1022" max="1022" width="19.85546875" style="155" bestFit="1" customWidth="1"/>
    <col min="1023" max="1023" width="9.140625" style="155"/>
    <col min="1024" max="1025" width="0" style="155" hidden="1" customWidth="1"/>
    <col min="1026" max="1264" width="9.140625" style="155"/>
    <col min="1265" max="1265" width="43" style="155" customWidth="1"/>
    <col min="1266" max="1266" width="1.42578125" style="155" customWidth="1"/>
    <col min="1267" max="1269" width="14.28515625" style="155" customWidth="1"/>
    <col min="1270" max="1270" width="15" style="155" bestFit="1" customWidth="1"/>
    <col min="1271" max="1271" width="1.42578125" style="155" customWidth="1"/>
    <col min="1272" max="1275" width="14.28515625" style="155" customWidth="1"/>
    <col min="1276" max="1276" width="1.42578125" style="155" customWidth="1"/>
    <col min="1277" max="1277" width="15.7109375" style="155" bestFit="1" customWidth="1"/>
    <col min="1278" max="1278" width="19.85546875" style="155" bestFit="1" customWidth="1"/>
    <col min="1279" max="1279" width="9.140625" style="155"/>
    <col min="1280" max="1281" width="0" style="155" hidden="1" customWidth="1"/>
    <col min="1282" max="1520" width="9.140625" style="155"/>
    <col min="1521" max="1521" width="43" style="155" customWidth="1"/>
    <col min="1522" max="1522" width="1.42578125" style="155" customWidth="1"/>
    <col min="1523" max="1525" width="14.28515625" style="155" customWidth="1"/>
    <col min="1526" max="1526" width="15" style="155" bestFit="1" customWidth="1"/>
    <col min="1527" max="1527" width="1.42578125" style="155" customWidth="1"/>
    <col min="1528" max="1531" width="14.28515625" style="155" customWidth="1"/>
    <col min="1532" max="1532" width="1.42578125" style="155" customWidth="1"/>
    <col min="1533" max="1533" width="15.7109375" style="155" bestFit="1" customWidth="1"/>
    <col min="1534" max="1534" width="19.85546875" style="155" bestFit="1" customWidth="1"/>
    <col min="1535" max="1535" width="9.140625" style="155"/>
    <col min="1536" max="1537" width="0" style="155" hidden="1" customWidth="1"/>
    <col min="1538" max="1776" width="9.140625" style="155"/>
    <col min="1777" max="1777" width="43" style="155" customWidth="1"/>
    <col min="1778" max="1778" width="1.42578125" style="155" customWidth="1"/>
    <col min="1779" max="1781" width="14.28515625" style="155" customWidth="1"/>
    <col min="1782" max="1782" width="15" style="155" bestFit="1" customWidth="1"/>
    <col min="1783" max="1783" width="1.42578125" style="155" customWidth="1"/>
    <col min="1784" max="1787" width="14.28515625" style="155" customWidth="1"/>
    <col min="1788" max="1788" width="1.42578125" style="155" customWidth="1"/>
    <col min="1789" max="1789" width="15.7109375" style="155" bestFit="1" customWidth="1"/>
    <col min="1790" max="1790" width="19.85546875" style="155" bestFit="1" customWidth="1"/>
    <col min="1791" max="1791" width="9.140625" style="155"/>
    <col min="1792" max="1793" width="0" style="155" hidden="1" customWidth="1"/>
    <col min="1794" max="2032" width="9.140625" style="155"/>
    <col min="2033" max="2033" width="43" style="155" customWidth="1"/>
    <col min="2034" max="2034" width="1.42578125" style="155" customWidth="1"/>
    <col min="2035" max="2037" width="14.28515625" style="155" customWidth="1"/>
    <col min="2038" max="2038" width="15" style="155" bestFit="1" customWidth="1"/>
    <col min="2039" max="2039" width="1.42578125" style="155" customWidth="1"/>
    <col min="2040" max="2043" width="14.28515625" style="155" customWidth="1"/>
    <col min="2044" max="2044" width="1.42578125" style="155" customWidth="1"/>
    <col min="2045" max="2045" width="15.7109375" style="155" bestFit="1" customWidth="1"/>
    <col min="2046" max="2046" width="19.85546875" style="155" bestFit="1" customWidth="1"/>
    <col min="2047" max="2047" width="9.140625" style="155"/>
    <col min="2048" max="2049" width="0" style="155" hidden="1" customWidth="1"/>
    <col min="2050" max="2288" width="9.140625" style="155"/>
    <col min="2289" max="2289" width="43" style="155" customWidth="1"/>
    <col min="2290" max="2290" width="1.42578125" style="155" customWidth="1"/>
    <col min="2291" max="2293" width="14.28515625" style="155" customWidth="1"/>
    <col min="2294" max="2294" width="15" style="155" bestFit="1" customWidth="1"/>
    <col min="2295" max="2295" width="1.42578125" style="155" customWidth="1"/>
    <col min="2296" max="2299" width="14.28515625" style="155" customWidth="1"/>
    <col min="2300" max="2300" width="1.42578125" style="155" customWidth="1"/>
    <col min="2301" max="2301" width="15.7109375" style="155" bestFit="1" customWidth="1"/>
    <col min="2302" max="2302" width="19.85546875" style="155" bestFit="1" customWidth="1"/>
    <col min="2303" max="2303" width="9.140625" style="155"/>
    <col min="2304" max="2305" width="0" style="155" hidden="1" customWidth="1"/>
    <col min="2306" max="2544" width="9.140625" style="155"/>
    <col min="2545" max="2545" width="43" style="155" customWidth="1"/>
    <col min="2546" max="2546" width="1.42578125" style="155" customWidth="1"/>
    <col min="2547" max="2549" width="14.28515625" style="155" customWidth="1"/>
    <col min="2550" max="2550" width="15" style="155" bestFit="1" customWidth="1"/>
    <col min="2551" max="2551" width="1.42578125" style="155" customWidth="1"/>
    <col min="2552" max="2555" width="14.28515625" style="155" customWidth="1"/>
    <col min="2556" max="2556" width="1.42578125" style="155" customWidth="1"/>
    <col min="2557" max="2557" width="15.7109375" style="155" bestFit="1" customWidth="1"/>
    <col min="2558" max="2558" width="19.85546875" style="155" bestFit="1" customWidth="1"/>
    <col min="2559" max="2559" width="9.140625" style="155"/>
    <col min="2560" max="2561" width="0" style="155" hidden="1" customWidth="1"/>
    <col min="2562" max="2800" width="9.140625" style="155"/>
    <col min="2801" max="2801" width="43" style="155" customWidth="1"/>
    <col min="2802" max="2802" width="1.42578125" style="155" customWidth="1"/>
    <col min="2803" max="2805" width="14.28515625" style="155" customWidth="1"/>
    <col min="2806" max="2806" width="15" style="155" bestFit="1" customWidth="1"/>
    <col min="2807" max="2807" width="1.42578125" style="155" customWidth="1"/>
    <col min="2808" max="2811" width="14.28515625" style="155" customWidth="1"/>
    <col min="2812" max="2812" width="1.42578125" style="155" customWidth="1"/>
    <col min="2813" max="2813" width="15.7109375" style="155" bestFit="1" customWidth="1"/>
    <col min="2814" max="2814" width="19.85546875" style="155" bestFit="1" customWidth="1"/>
    <col min="2815" max="2815" width="9.140625" style="155"/>
    <col min="2816" max="2817" width="0" style="155" hidden="1" customWidth="1"/>
    <col min="2818" max="3056" width="9.140625" style="155"/>
    <col min="3057" max="3057" width="43" style="155" customWidth="1"/>
    <col min="3058" max="3058" width="1.42578125" style="155" customWidth="1"/>
    <col min="3059" max="3061" width="14.28515625" style="155" customWidth="1"/>
    <col min="3062" max="3062" width="15" style="155" bestFit="1" customWidth="1"/>
    <col min="3063" max="3063" width="1.42578125" style="155" customWidth="1"/>
    <col min="3064" max="3067" width="14.28515625" style="155" customWidth="1"/>
    <col min="3068" max="3068" width="1.42578125" style="155" customWidth="1"/>
    <col min="3069" max="3069" width="15.7109375" style="155" bestFit="1" customWidth="1"/>
    <col min="3070" max="3070" width="19.85546875" style="155" bestFit="1" customWidth="1"/>
    <col min="3071" max="3071" width="9.140625" style="155"/>
    <col min="3072" max="3073" width="0" style="155" hidden="1" customWidth="1"/>
    <col min="3074" max="3312" width="9.140625" style="155"/>
    <col min="3313" max="3313" width="43" style="155" customWidth="1"/>
    <col min="3314" max="3314" width="1.42578125" style="155" customWidth="1"/>
    <col min="3315" max="3317" width="14.28515625" style="155" customWidth="1"/>
    <col min="3318" max="3318" width="15" style="155" bestFit="1" customWidth="1"/>
    <col min="3319" max="3319" width="1.42578125" style="155" customWidth="1"/>
    <col min="3320" max="3323" width="14.28515625" style="155" customWidth="1"/>
    <col min="3324" max="3324" width="1.42578125" style="155" customWidth="1"/>
    <col min="3325" max="3325" width="15.7109375" style="155" bestFit="1" customWidth="1"/>
    <col min="3326" max="3326" width="19.85546875" style="155" bestFit="1" customWidth="1"/>
    <col min="3327" max="3327" width="9.140625" style="155"/>
    <col min="3328" max="3329" width="0" style="155" hidden="1" customWidth="1"/>
    <col min="3330" max="3568" width="9.140625" style="155"/>
    <col min="3569" max="3569" width="43" style="155" customWidth="1"/>
    <col min="3570" max="3570" width="1.42578125" style="155" customWidth="1"/>
    <col min="3571" max="3573" width="14.28515625" style="155" customWidth="1"/>
    <col min="3574" max="3574" width="15" style="155" bestFit="1" customWidth="1"/>
    <col min="3575" max="3575" width="1.42578125" style="155" customWidth="1"/>
    <col min="3576" max="3579" width="14.28515625" style="155" customWidth="1"/>
    <col min="3580" max="3580" width="1.42578125" style="155" customWidth="1"/>
    <col min="3581" max="3581" width="15.7109375" style="155" bestFit="1" customWidth="1"/>
    <col min="3582" max="3582" width="19.85546875" style="155" bestFit="1" customWidth="1"/>
    <col min="3583" max="3583" width="9.140625" style="155"/>
    <col min="3584" max="3585" width="0" style="155" hidden="1" customWidth="1"/>
    <col min="3586" max="3824" width="9.140625" style="155"/>
    <col min="3825" max="3825" width="43" style="155" customWidth="1"/>
    <col min="3826" max="3826" width="1.42578125" style="155" customWidth="1"/>
    <col min="3827" max="3829" width="14.28515625" style="155" customWidth="1"/>
    <col min="3830" max="3830" width="15" style="155" bestFit="1" customWidth="1"/>
    <col min="3831" max="3831" width="1.42578125" style="155" customWidth="1"/>
    <col min="3832" max="3835" width="14.28515625" style="155" customWidth="1"/>
    <col min="3836" max="3836" width="1.42578125" style="155" customWidth="1"/>
    <col min="3837" max="3837" width="15.7109375" style="155" bestFit="1" customWidth="1"/>
    <col min="3838" max="3838" width="19.85546875" style="155" bestFit="1" customWidth="1"/>
    <col min="3839" max="3839" width="9.140625" style="155"/>
    <col min="3840" max="3841" width="0" style="155" hidden="1" customWidth="1"/>
    <col min="3842" max="4080" width="9.140625" style="155"/>
    <col min="4081" max="4081" width="43" style="155" customWidth="1"/>
    <col min="4082" max="4082" width="1.42578125" style="155" customWidth="1"/>
    <col min="4083" max="4085" width="14.28515625" style="155" customWidth="1"/>
    <col min="4086" max="4086" width="15" style="155" bestFit="1" customWidth="1"/>
    <col min="4087" max="4087" width="1.42578125" style="155" customWidth="1"/>
    <col min="4088" max="4091" width="14.28515625" style="155" customWidth="1"/>
    <col min="4092" max="4092" width="1.42578125" style="155" customWidth="1"/>
    <col min="4093" max="4093" width="15.7109375" style="155" bestFit="1" customWidth="1"/>
    <col min="4094" max="4094" width="19.85546875" style="155" bestFit="1" customWidth="1"/>
    <col min="4095" max="4095" width="9.140625" style="155"/>
    <col min="4096" max="4097" width="0" style="155" hidden="1" customWidth="1"/>
    <col min="4098" max="4336" width="9.140625" style="155"/>
    <col min="4337" max="4337" width="43" style="155" customWidth="1"/>
    <col min="4338" max="4338" width="1.42578125" style="155" customWidth="1"/>
    <col min="4339" max="4341" width="14.28515625" style="155" customWidth="1"/>
    <col min="4342" max="4342" width="15" style="155" bestFit="1" customWidth="1"/>
    <col min="4343" max="4343" width="1.42578125" style="155" customWidth="1"/>
    <col min="4344" max="4347" width="14.28515625" style="155" customWidth="1"/>
    <col min="4348" max="4348" width="1.42578125" style="155" customWidth="1"/>
    <col min="4349" max="4349" width="15.7109375" style="155" bestFit="1" customWidth="1"/>
    <col min="4350" max="4350" width="19.85546875" style="155" bestFit="1" customWidth="1"/>
    <col min="4351" max="4351" width="9.140625" style="155"/>
    <col min="4352" max="4353" width="0" style="155" hidden="1" customWidth="1"/>
    <col min="4354" max="4592" width="9.140625" style="155"/>
    <col min="4593" max="4593" width="43" style="155" customWidth="1"/>
    <col min="4594" max="4594" width="1.42578125" style="155" customWidth="1"/>
    <col min="4595" max="4597" width="14.28515625" style="155" customWidth="1"/>
    <col min="4598" max="4598" width="15" style="155" bestFit="1" customWidth="1"/>
    <col min="4599" max="4599" width="1.42578125" style="155" customWidth="1"/>
    <col min="4600" max="4603" width="14.28515625" style="155" customWidth="1"/>
    <col min="4604" max="4604" width="1.42578125" style="155" customWidth="1"/>
    <col min="4605" max="4605" width="15.7109375" style="155" bestFit="1" customWidth="1"/>
    <col min="4606" max="4606" width="19.85546875" style="155" bestFit="1" customWidth="1"/>
    <col min="4607" max="4607" width="9.140625" style="155"/>
    <col min="4608" max="4609" width="0" style="155" hidden="1" customWidth="1"/>
    <col min="4610" max="4848" width="9.140625" style="155"/>
    <col min="4849" max="4849" width="43" style="155" customWidth="1"/>
    <col min="4850" max="4850" width="1.42578125" style="155" customWidth="1"/>
    <col min="4851" max="4853" width="14.28515625" style="155" customWidth="1"/>
    <col min="4854" max="4854" width="15" style="155" bestFit="1" customWidth="1"/>
    <col min="4855" max="4855" width="1.42578125" style="155" customWidth="1"/>
    <col min="4856" max="4859" width="14.28515625" style="155" customWidth="1"/>
    <col min="4860" max="4860" width="1.42578125" style="155" customWidth="1"/>
    <col min="4861" max="4861" width="15.7109375" style="155" bestFit="1" customWidth="1"/>
    <col min="4862" max="4862" width="19.85546875" style="155" bestFit="1" customWidth="1"/>
    <col min="4863" max="4863" width="9.140625" style="155"/>
    <col min="4864" max="4865" width="0" style="155" hidden="1" customWidth="1"/>
    <col min="4866" max="5104" width="9.140625" style="155"/>
    <col min="5105" max="5105" width="43" style="155" customWidth="1"/>
    <col min="5106" max="5106" width="1.42578125" style="155" customWidth="1"/>
    <col min="5107" max="5109" width="14.28515625" style="155" customWidth="1"/>
    <col min="5110" max="5110" width="15" style="155" bestFit="1" customWidth="1"/>
    <col min="5111" max="5111" width="1.42578125" style="155" customWidth="1"/>
    <col min="5112" max="5115" width="14.28515625" style="155" customWidth="1"/>
    <col min="5116" max="5116" width="1.42578125" style="155" customWidth="1"/>
    <col min="5117" max="5117" width="15.7109375" style="155" bestFit="1" customWidth="1"/>
    <col min="5118" max="5118" width="19.85546875" style="155" bestFit="1" customWidth="1"/>
    <col min="5119" max="5119" width="9.140625" style="155"/>
    <col min="5120" max="5121" width="0" style="155" hidden="1" customWidth="1"/>
    <col min="5122" max="5360" width="9.140625" style="155"/>
    <col min="5361" max="5361" width="43" style="155" customWidth="1"/>
    <col min="5362" max="5362" width="1.42578125" style="155" customWidth="1"/>
    <col min="5363" max="5365" width="14.28515625" style="155" customWidth="1"/>
    <col min="5366" max="5366" width="15" style="155" bestFit="1" customWidth="1"/>
    <col min="5367" max="5367" width="1.42578125" style="155" customWidth="1"/>
    <col min="5368" max="5371" width="14.28515625" style="155" customWidth="1"/>
    <col min="5372" max="5372" width="1.42578125" style="155" customWidth="1"/>
    <col min="5373" max="5373" width="15.7109375" style="155" bestFit="1" customWidth="1"/>
    <col min="5374" max="5374" width="19.85546875" style="155" bestFit="1" customWidth="1"/>
    <col min="5375" max="5375" width="9.140625" style="155"/>
    <col min="5376" max="5377" width="0" style="155" hidden="1" customWidth="1"/>
    <col min="5378" max="5616" width="9.140625" style="155"/>
    <col min="5617" max="5617" width="43" style="155" customWidth="1"/>
    <col min="5618" max="5618" width="1.42578125" style="155" customWidth="1"/>
    <col min="5619" max="5621" width="14.28515625" style="155" customWidth="1"/>
    <col min="5622" max="5622" width="15" style="155" bestFit="1" customWidth="1"/>
    <col min="5623" max="5623" width="1.42578125" style="155" customWidth="1"/>
    <col min="5624" max="5627" width="14.28515625" style="155" customWidth="1"/>
    <col min="5628" max="5628" width="1.42578125" style="155" customWidth="1"/>
    <col min="5629" max="5629" width="15.7109375" style="155" bestFit="1" customWidth="1"/>
    <col min="5630" max="5630" width="19.85546875" style="155" bestFit="1" customWidth="1"/>
    <col min="5631" max="5631" width="9.140625" style="155"/>
    <col min="5632" max="5633" width="0" style="155" hidden="1" customWidth="1"/>
    <col min="5634" max="5872" width="9.140625" style="155"/>
    <col min="5873" max="5873" width="43" style="155" customWidth="1"/>
    <col min="5874" max="5874" width="1.42578125" style="155" customWidth="1"/>
    <col min="5875" max="5877" width="14.28515625" style="155" customWidth="1"/>
    <col min="5878" max="5878" width="15" style="155" bestFit="1" customWidth="1"/>
    <col min="5879" max="5879" width="1.42578125" style="155" customWidth="1"/>
    <col min="5880" max="5883" width="14.28515625" style="155" customWidth="1"/>
    <col min="5884" max="5884" width="1.42578125" style="155" customWidth="1"/>
    <col min="5885" max="5885" width="15.7109375" style="155" bestFit="1" customWidth="1"/>
    <col min="5886" max="5886" width="19.85546875" style="155" bestFit="1" customWidth="1"/>
    <col min="5887" max="5887" width="9.140625" style="155"/>
    <col min="5888" max="5889" width="0" style="155" hidden="1" customWidth="1"/>
    <col min="5890" max="6128" width="9.140625" style="155"/>
    <col min="6129" max="6129" width="43" style="155" customWidth="1"/>
    <col min="6130" max="6130" width="1.42578125" style="155" customWidth="1"/>
    <col min="6131" max="6133" width="14.28515625" style="155" customWidth="1"/>
    <col min="6134" max="6134" width="15" style="155" bestFit="1" customWidth="1"/>
    <col min="6135" max="6135" width="1.42578125" style="155" customWidth="1"/>
    <col min="6136" max="6139" width="14.28515625" style="155" customWidth="1"/>
    <col min="6140" max="6140" width="1.42578125" style="155" customWidth="1"/>
    <col min="6141" max="6141" width="15.7109375" style="155" bestFit="1" customWidth="1"/>
    <col min="6142" max="6142" width="19.85546875" style="155" bestFit="1" customWidth="1"/>
    <col min="6143" max="6143" width="9.140625" style="155"/>
    <col min="6144" max="6145" width="0" style="155" hidden="1" customWidth="1"/>
    <col min="6146" max="6384" width="9.140625" style="155"/>
    <col min="6385" max="6385" width="43" style="155" customWidth="1"/>
    <col min="6386" max="6386" width="1.42578125" style="155" customWidth="1"/>
    <col min="6387" max="6389" width="14.28515625" style="155" customWidth="1"/>
    <col min="6390" max="6390" width="15" style="155" bestFit="1" customWidth="1"/>
    <col min="6391" max="6391" width="1.42578125" style="155" customWidth="1"/>
    <col min="6392" max="6395" width="14.28515625" style="155" customWidth="1"/>
    <col min="6396" max="6396" width="1.42578125" style="155" customWidth="1"/>
    <col min="6397" max="6397" width="15.7109375" style="155" bestFit="1" customWidth="1"/>
    <col min="6398" max="6398" width="19.85546875" style="155" bestFit="1" customWidth="1"/>
    <col min="6399" max="6399" width="9.140625" style="155"/>
    <col min="6400" max="6401" width="0" style="155" hidden="1" customWidth="1"/>
    <col min="6402" max="6640" width="9.140625" style="155"/>
    <col min="6641" max="6641" width="43" style="155" customWidth="1"/>
    <col min="6642" max="6642" width="1.42578125" style="155" customWidth="1"/>
    <col min="6643" max="6645" width="14.28515625" style="155" customWidth="1"/>
    <col min="6646" max="6646" width="15" style="155" bestFit="1" customWidth="1"/>
    <col min="6647" max="6647" width="1.42578125" style="155" customWidth="1"/>
    <col min="6648" max="6651" width="14.28515625" style="155" customWidth="1"/>
    <col min="6652" max="6652" width="1.42578125" style="155" customWidth="1"/>
    <col min="6653" max="6653" width="15.7109375" style="155" bestFit="1" customWidth="1"/>
    <col min="6654" max="6654" width="19.85546875" style="155" bestFit="1" customWidth="1"/>
    <col min="6655" max="6655" width="9.140625" style="155"/>
    <col min="6656" max="6657" width="0" style="155" hidden="1" customWidth="1"/>
    <col min="6658" max="6896" width="9.140625" style="155"/>
    <col min="6897" max="6897" width="43" style="155" customWidth="1"/>
    <col min="6898" max="6898" width="1.42578125" style="155" customWidth="1"/>
    <col min="6899" max="6901" width="14.28515625" style="155" customWidth="1"/>
    <col min="6902" max="6902" width="15" style="155" bestFit="1" customWidth="1"/>
    <col min="6903" max="6903" width="1.42578125" style="155" customWidth="1"/>
    <col min="6904" max="6907" width="14.28515625" style="155" customWidth="1"/>
    <col min="6908" max="6908" width="1.42578125" style="155" customWidth="1"/>
    <col min="6909" max="6909" width="15.7109375" style="155" bestFit="1" customWidth="1"/>
    <col min="6910" max="6910" width="19.85546875" style="155" bestFit="1" customWidth="1"/>
    <col min="6911" max="6911" width="9.140625" style="155"/>
    <col min="6912" max="6913" width="0" style="155" hidden="1" customWidth="1"/>
    <col min="6914" max="7152" width="9.140625" style="155"/>
    <col min="7153" max="7153" width="43" style="155" customWidth="1"/>
    <col min="7154" max="7154" width="1.42578125" style="155" customWidth="1"/>
    <col min="7155" max="7157" width="14.28515625" style="155" customWidth="1"/>
    <col min="7158" max="7158" width="15" style="155" bestFit="1" customWidth="1"/>
    <col min="7159" max="7159" width="1.42578125" style="155" customWidth="1"/>
    <col min="7160" max="7163" width="14.28515625" style="155" customWidth="1"/>
    <col min="7164" max="7164" width="1.42578125" style="155" customWidth="1"/>
    <col min="7165" max="7165" width="15.7109375" style="155" bestFit="1" customWidth="1"/>
    <col min="7166" max="7166" width="19.85546875" style="155" bestFit="1" customWidth="1"/>
    <col min="7167" max="7167" width="9.140625" style="155"/>
    <col min="7168" max="7169" width="0" style="155" hidden="1" customWidth="1"/>
    <col min="7170" max="7408" width="9.140625" style="155"/>
    <col min="7409" max="7409" width="43" style="155" customWidth="1"/>
    <col min="7410" max="7410" width="1.42578125" style="155" customWidth="1"/>
    <col min="7411" max="7413" width="14.28515625" style="155" customWidth="1"/>
    <col min="7414" max="7414" width="15" style="155" bestFit="1" customWidth="1"/>
    <col min="7415" max="7415" width="1.42578125" style="155" customWidth="1"/>
    <col min="7416" max="7419" width="14.28515625" style="155" customWidth="1"/>
    <col min="7420" max="7420" width="1.42578125" style="155" customWidth="1"/>
    <col min="7421" max="7421" width="15.7109375" style="155" bestFit="1" customWidth="1"/>
    <col min="7422" max="7422" width="19.85546875" style="155" bestFit="1" customWidth="1"/>
    <col min="7423" max="7423" width="9.140625" style="155"/>
    <col min="7424" max="7425" width="0" style="155" hidden="1" customWidth="1"/>
    <col min="7426" max="7664" width="9.140625" style="155"/>
    <col min="7665" max="7665" width="43" style="155" customWidth="1"/>
    <col min="7666" max="7666" width="1.42578125" style="155" customWidth="1"/>
    <col min="7667" max="7669" width="14.28515625" style="155" customWidth="1"/>
    <col min="7670" max="7670" width="15" style="155" bestFit="1" customWidth="1"/>
    <col min="7671" max="7671" width="1.42578125" style="155" customWidth="1"/>
    <col min="7672" max="7675" width="14.28515625" style="155" customWidth="1"/>
    <col min="7676" max="7676" width="1.42578125" style="155" customWidth="1"/>
    <col min="7677" max="7677" width="15.7109375" style="155" bestFit="1" customWidth="1"/>
    <col min="7678" max="7678" width="19.85546875" style="155" bestFit="1" customWidth="1"/>
    <col min="7679" max="7679" width="9.140625" style="155"/>
    <col min="7680" max="7681" width="0" style="155" hidden="1" customWidth="1"/>
    <col min="7682" max="7920" width="9.140625" style="155"/>
    <col min="7921" max="7921" width="43" style="155" customWidth="1"/>
    <col min="7922" max="7922" width="1.42578125" style="155" customWidth="1"/>
    <col min="7923" max="7925" width="14.28515625" style="155" customWidth="1"/>
    <col min="7926" max="7926" width="15" style="155" bestFit="1" customWidth="1"/>
    <col min="7927" max="7927" width="1.42578125" style="155" customWidth="1"/>
    <col min="7928" max="7931" width="14.28515625" style="155" customWidth="1"/>
    <col min="7932" max="7932" width="1.42578125" style="155" customWidth="1"/>
    <col min="7933" max="7933" width="15.7109375" style="155" bestFit="1" customWidth="1"/>
    <col min="7934" max="7934" width="19.85546875" style="155" bestFit="1" customWidth="1"/>
    <col min="7935" max="7935" width="9.140625" style="155"/>
    <col min="7936" max="7937" width="0" style="155" hidden="1" customWidth="1"/>
    <col min="7938" max="8176" width="9.140625" style="155"/>
    <col min="8177" max="8177" width="43" style="155" customWidth="1"/>
    <col min="8178" max="8178" width="1.42578125" style="155" customWidth="1"/>
    <col min="8179" max="8181" width="14.28515625" style="155" customWidth="1"/>
    <col min="8182" max="8182" width="15" style="155" bestFit="1" customWidth="1"/>
    <col min="8183" max="8183" width="1.42578125" style="155" customWidth="1"/>
    <col min="8184" max="8187" width="14.28515625" style="155" customWidth="1"/>
    <col min="8188" max="8188" width="1.42578125" style="155" customWidth="1"/>
    <col min="8189" max="8189" width="15.7109375" style="155" bestFit="1" customWidth="1"/>
    <col min="8190" max="8190" width="19.85546875" style="155" bestFit="1" customWidth="1"/>
    <col min="8191" max="8191" width="9.140625" style="155"/>
    <col min="8192" max="8193" width="0" style="155" hidden="1" customWidth="1"/>
    <col min="8194" max="8432" width="9.140625" style="155"/>
    <col min="8433" max="8433" width="43" style="155" customWidth="1"/>
    <col min="8434" max="8434" width="1.42578125" style="155" customWidth="1"/>
    <col min="8435" max="8437" width="14.28515625" style="155" customWidth="1"/>
    <col min="8438" max="8438" width="15" style="155" bestFit="1" customWidth="1"/>
    <col min="8439" max="8439" width="1.42578125" style="155" customWidth="1"/>
    <col min="8440" max="8443" width="14.28515625" style="155" customWidth="1"/>
    <col min="8444" max="8444" width="1.42578125" style="155" customWidth="1"/>
    <col min="8445" max="8445" width="15.7109375" style="155" bestFit="1" customWidth="1"/>
    <col min="8446" max="8446" width="19.85546875" style="155" bestFit="1" customWidth="1"/>
    <col min="8447" max="8447" width="9.140625" style="155"/>
    <col min="8448" max="8449" width="0" style="155" hidden="1" customWidth="1"/>
    <col min="8450" max="8688" width="9.140625" style="155"/>
    <col min="8689" max="8689" width="43" style="155" customWidth="1"/>
    <col min="8690" max="8690" width="1.42578125" style="155" customWidth="1"/>
    <col min="8691" max="8693" width="14.28515625" style="155" customWidth="1"/>
    <col min="8694" max="8694" width="15" style="155" bestFit="1" customWidth="1"/>
    <col min="8695" max="8695" width="1.42578125" style="155" customWidth="1"/>
    <col min="8696" max="8699" width="14.28515625" style="155" customWidth="1"/>
    <col min="8700" max="8700" width="1.42578125" style="155" customWidth="1"/>
    <col min="8701" max="8701" width="15.7109375" style="155" bestFit="1" customWidth="1"/>
    <col min="8702" max="8702" width="19.85546875" style="155" bestFit="1" customWidth="1"/>
    <col min="8703" max="8703" width="9.140625" style="155"/>
    <col min="8704" max="8705" width="0" style="155" hidden="1" customWidth="1"/>
    <col min="8706" max="8944" width="9.140625" style="155"/>
    <col min="8945" max="8945" width="43" style="155" customWidth="1"/>
    <col min="8946" max="8946" width="1.42578125" style="155" customWidth="1"/>
    <col min="8947" max="8949" width="14.28515625" style="155" customWidth="1"/>
    <col min="8950" max="8950" width="15" style="155" bestFit="1" customWidth="1"/>
    <col min="8951" max="8951" width="1.42578125" style="155" customWidth="1"/>
    <col min="8952" max="8955" width="14.28515625" style="155" customWidth="1"/>
    <col min="8956" max="8956" width="1.42578125" style="155" customWidth="1"/>
    <col min="8957" max="8957" width="15.7109375" style="155" bestFit="1" customWidth="1"/>
    <col min="8958" max="8958" width="19.85546875" style="155" bestFit="1" customWidth="1"/>
    <col min="8959" max="8959" width="9.140625" style="155"/>
    <col min="8960" max="8961" width="0" style="155" hidden="1" customWidth="1"/>
    <col min="8962" max="9200" width="9.140625" style="155"/>
    <col min="9201" max="9201" width="43" style="155" customWidth="1"/>
    <col min="9202" max="9202" width="1.42578125" style="155" customWidth="1"/>
    <col min="9203" max="9205" width="14.28515625" style="155" customWidth="1"/>
    <col min="9206" max="9206" width="15" style="155" bestFit="1" customWidth="1"/>
    <col min="9207" max="9207" width="1.42578125" style="155" customWidth="1"/>
    <col min="9208" max="9211" width="14.28515625" style="155" customWidth="1"/>
    <col min="9212" max="9212" width="1.42578125" style="155" customWidth="1"/>
    <col min="9213" max="9213" width="15.7109375" style="155" bestFit="1" customWidth="1"/>
    <col min="9214" max="9214" width="19.85546875" style="155" bestFit="1" customWidth="1"/>
    <col min="9215" max="9215" width="9.140625" style="155"/>
    <col min="9216" max="9217" width="0" style="155" hidden="1" customWidth="1"/>
    <col min="9218" max="9456" width="9.140625" style="155"/>
    <col min="9457" max="9457" width="43" style="155" customWidth="1"/>
    <col min="9458" max="9458" width="1.42578125" style="155" customWidth="1"/>
    <col min="9459" max="9461" width="14.28515625" style="155" customWidth="1"/>
    <col min="9462" max="9462" width="15" style="155" bestFit="1" customWidth="1"/>
    <col min="9463" max="9463" width="1.42578125" style="155" customWidth="1"/>
    <col min="9464" max="9467" width="14.28515625" style="155" customWidth="1"/>
    <col min="9468" max="9468" width="1.42578125" style="155" customWidth="1"/>
    <col min="9469" max="9469" width="15.7109375" style="155" bestFit="1" customWidth="1"/>
    <col min="9470" max="9470" width="19.85546875" style="155" bestFit="1" customWidth="1"/>
    <col min="9471" max="9471" width="9.140625" style="155"/>
    <col min="9472" max="9473" width="0" style="155" hidden="1" customWidth="1"/>
    <col min="9474" max="9712" width="9.140625" style="155"/>
    <col min="9713" max="9713" width="43" style="155" customWidth="1"/>
    <col min="9714" max="9714" width="1.42578125" style="155" customWidth="1"/>
    <col min="9715" max="9717" width="14.28515625" style="155" customWidth="1"/>
    <col min="9718" max="9718" width="15" style="155" bestFit="1" customWidth="1"/>
    <col min="9719" max="9719" width="1.42578125" style="155" customWidth="1"/>
    <col min="9720" max="9723" width="14.28515625" style="155" customWidth="1"/>
    <col min="9724" max="9724" width="1.42578125" style="155" customWidth="1"/>
    <col min="9725" max="9725" width="15.7109375" style="155" bestFit="1" customWidth="1"/>
    <col min="9726" max="9726" width="19.85546875" style="155" bestFit="1" customWidth="1"/>
    <col min="9727" max="9727" width="9.140625" style="155"/>
    <col min="9728" max="9729" width="0" style="155" hidden="1" customWidth="1"/>
    <col min="9730" max="9968" width="9.140625" style="155"/>
    <col min="9969" max="9969" width="43" style="155" customWidth="1"/>
    <col min="9970" max="9970" width="1.42578125" style="155" customWidth="1"/>
    <col min="9971" max="9973" width="14.28515625" style="155" customWidth="1"/>
    <col min="9974" max="9974" width="15" style="155" bestFit="1" customWidth="1"/>
    <col min="9975" max="9975" width="1.42578125" style="155" customWidth="1"/>
    <col min="9976" max="9979" width="14.28515625" style="155" customWidth="1"/>
    <col min="9980" max="9980" width="1.42578125" style="155" customWidth="1"/>
    <col min="9981" max="9981" width="15.7109375" style="155" bestFit="1" customWidth="1"/>
    <col min="9982" max="9982" width="19.85546875" style="155" bestFit="1" customWidth="1"/>
    <col min="9983" max="9983" width="9.140625" style="155"/>
    <col min="9984" max="9985" width="0" style="155" hidden="1" customWidth="1"/>
    <col min="9986" max="10224" width="9.140625" style="155"/>
    <col min="10225" max="10225" width="43" style="155" customWidth="1"/>
    <col min="10226" max="10226" width="1.42578125" style="155" customWidth="1"/>
    <col min="10227" max="10229" width="14.28515625" style="155" customWidth="1"/>
    <col min="10230" max="10230" width="15" style="155" bestFit="1" customWidth="1"/>
    <col min="10231" max="10231" width="1.42578125" style="155" customWidth="1"/>
    <col min="10232" max="10235" width="14.28515625" style="155" customWidth="1"/>
    <col min="10236" max="10236" width="1.42578125" style="155" customWidth="1"/>
    <col min="10237" max="10237" width="15.7109375" style="155" bestFit="1" customWidth="1"/>
    <col min="10238" max="10238" width="19.85546875" style="155" bestFit="1" customWidth="1"/>
    <col min="10239" max="10239" width="9.140625" style="155"/>
    <col min="10240" max="10241" width="0" style="155" hidden="1" customWidth="1"/>
    <col min="10242" max="10480" width="9.140625" style="155"/>
    <col min="10481" max="10481" width="43" style="155" customWidth="1"/>
    <col min="10482" max="10482" width="1.42578125" style="155" customWidth="1"/>
    <col min="10483" max="10485" width="14.28515625" style="155" customWidth="1"/>
    <col min="10486" max="10486" width="15" style="155" bestFit="1" customWidth="1"/>
    <col min="10487" max="10487" width="1.42578125" style="155" customWidth="1"/>
    <col min="10488" max="10491" width="14.28515625" style="155" customWidth="1"/>
    <col min="10492" max="10492" width="1.42578125" style="155" customWidth="1"/>
    <col min="10493" max="10493" width="15.7109375" style="155" bestFit="1" customWidth="1"/>
    <col min="10494" max="10494" width="19.85546875" style="155" bestFit="1" customWidth="1"/>
    <col min="10495" max="10495" width="9.140625" style="155"/>
    <col min="10496" max="10497" width="0" style="155" hidden="1" customWidth="1"/>
    <col min="10498" max="10736" width="9.140625" style="155"/>
    <col min="10737" max="10737" width="43" style="155" customWidth="1"/>
    <col min="10738" max="10738" width="1.42578125" style="155" customWidth="1"/>
    <col min="10739" max="10741" width="14.28515625" style="155" customWidth="1"/>
    <col min="10742" max="10742" width="15" style="155" bestFit="1" customWidth="1"/>
    <col min="10743" max="10743" width="1.42578125" style="155" customWidth="1"/>
    <col min="10744" max="10747" width="14.28515625" style="155" customWidth="1"/>
    <col min="10748" max="10748" width="1.42578125" style="155" customWidth="1"/>
    <col min="10749" max="10749" width="15.7109375" style="155" bestFit="1" customWidth="1"/>
    <col min="10750" max="10750" width="19.85546875" style="155" bestFit="1" customWidth="1"/>
    <col min="10751" max="10751" width="9.140625" style="155"/>
    <col min="10752" max="10753" width="0" style="155" hidden="1" customWidth="1"/>
    <col min="10754" max="10992" width="9.140625" style="155"/>
    <col min="10993" max="10993" width="43" style="155" customWidth="1"/>
    <col min="10994" max="10994" width="1.42578125" style="155" customWidth="1"/>
    <col min="10995" max="10997" width="14.28515625" style="155" customWidth="1"/>
    <col min="10998" max="10998" width="15" style="155" bestFit="1" customWidth="1"/>
    <col min="10999" max="10999" width="1.42578125" style="155" customWidth="1"/>
    <col min="11000" max="11003" width="14.28515625" style="155" customWidth="1"/>
    <col min="11004" max="11004" width="1.42578125" style="155" customWidth="1"/>
    <col min="11005" max="11005" width="15.7109375" style="155" bestFit="1" customWidth="1"/>
    <col min="11006" max="11006" width="19.85546875" style="155" bestFit="1" customWidth="1"/>
    <col min="11007" max="11007" width="9.140625" style="155"/>
    <col min="11008" max="11009" width="0" style="155" hidden="1" customWidth="1"/>
    <col min="11010" max="11248" width="9.140625" style="155"/>
    <col min="11249" max="11249" width="43" style="155" customWidth="1"/>
    <col min="11250" max="11250" width="1.42578125" style="155" customWidth="1"/>
    <col min="11251" max="11253" width="14.28515625" style="155" customWidth="1"/>
    <col min="11254" max="11254" width="15" style="155" bestFit="1" customWidth="1"/>
    <col min="11255" max="11255" width="1.42578125" style="155" customWidth="1"/>
    <col min="11256" max="11259" width="14.28515625" style="155" customWidth="1"/>
    <col min="11260" max="11260" width="1.42578125" style="155" customWidth="1"/>
    <col min="11261" max="11261" width="15.7109375" style="155" bestFit="1" customWidth="1"/>
    <col min="11262" max="11262" width="19.85546875" style="155" bestFit="1" customWidth="1"/>
    <col min="11263" max="11263" width="9.140625" style="155"/>
    <col min="11264" max="11265" width="0" style="155" hidden="1" customWidth="1"/>
    <col min="11266" max="11504" width="9.140625" style="155"/>
    <col min="11505" max="11505" width="43" style="155" customWidth="1"/>
    <col min="11506" max="11506" width="1.42578125" style="155" customWidth="1"/>
    <col min="11507" max="11509" width="14.28515625" style="155" customWidth="1"/>
    <col min="11510" max="11510" width="15" style="155" bestFit="1" customWidth="1"/>
    <col min="11511" max="11511" width="1.42578125" style="155" customWidth="1"/>
    <col min="11512" max="11515" width="14.28515625" style="155" customWidth="1"/>
    <col min="11516" max="11516" width="1.42578125" style="155" customWidth="1"/>
    <col min="11517" max="11517" width="15.7109375" style="155" bestFit="1" customWidth="1"/>
    <col min="11518" max="11518" width="19.85546875" style="155" bestFit="1" customWidth="1"/>
    <col min="11519" max="11519" width="9.140625" style="155"/>
    <col min="11520" max="11521" width="0" style="155" hidden="1" customWidth="1"/>
    <col min="11522" max="11760" width="9.140625" style="155"/>
    <col min="11761" max="11761" width="43" style="155" customWidth="1"/>
    <col min="11762" max="11762" width="1.42578125" style="155" customWidth="1"/>
    <col min="11763" max="11765" width="14.28515625" style="155" customWidth="1"/>
    <col min="11766" max="11766" width="15" style="155" bestFit="1" customWidth="1"/>
    <col min="11767" max="11767" width="1.42578125" style="155" customWidth="1"/>
    <col min="11768" max="11771" width="14.28515625" style="155" customWidth="1"/>
    <col min="11772" max="11772" width="1.42578125" style="155" customWidth="1"/>
    <col min="11773" max="11773" width="15.7109375" style="155" bestFit="1" customWidth="1"/>
    <col min="11774" max="11774" width="19.85546875" style="155" bestFit="1" customWidth="1"/>
    <col min="11775" max="11775" width="9.140625" style="155"/>
    <col min="11776" max="11777" width="0" style="155" hidden="1" customWidth="1"/>
    <col min="11778" max="12016" width="9.140625" style="155"/>
    <col min="12017" max="12017" width="43" style="155" customWidth="1"/>
    <col min="12018" max="12018" width="1.42578125" style="155" customWidth="1"/>
    <col min="12019" max="12021" width="14.28515625" style="155" customWidth="1"/>
    <col min="12022" max="12022" width="15" style="155" bestFit="1" customWidth="1"/>
    <col min="12023" max="12023" width="1.42578125" style="155" customWidth="1"/>
    <col min="12024" max="12027" width="14.28515625" style="155" customWidth="1"/>
    <col min="12028" max="12028" width="1.42578125" style="155" customWidth="1"/>
    <col min="12029" max="12029" width="15.7109375" style="155" bestFit="1" customWidth="1"/>
    <col min="12030" max="12030" width="19.85546875" style="155" bestFit="1" customWidth="1"/>
    <col min="12031" max="12031" width="9.140625" style="155"/>
    <col min="12032" max="12033" width="0" style="155" hidden="1" customWidth="1"/>
    <col min="12034" max="12272" width="9.140625" style="155"/>
    <col min="12273" max="12273" width="43" style="155" customWidth="1"/>
    <col min="12274" max="12274" width="1.42578125" style="155" customWidth="1"/>
    <col min="12275" max="12277" width="14.28515625" style="155" customWidth="1"/>
    <col min="12278" max="12278" width="15" style="155" bestFit="1" customWidth="1"/>
    <col min="12279" max="12279" width="1.42578125" style="155" customWidth="1"/>
    <col min="12280" max="12283" width="14.28515625" style="155" customWidth="1"/>
    <col min="12284" max="12284" width="1.42578125" style="155" customWidth="1"/>
    <col min="12285" max="12285" width="15.7109375" style="155" bestFit="1" customWidth="1"/>
    <col min="12286" max="12286" width="19.85546875" style="155" bestFit="1" customWidth="1"/>
    <col min="12287" max="12287" width="9.140625" style="155"/>
    <col min="12288" max="12289" width="0" style="155" hidden="1" customWidth="1"/>
    <col min="12290" max="12528" width="9.140625" style="155"/>
    <col min="12529" max="12529" width="43" style="155" customWidth="1"/>
    <col min="12530" max="12530" width="1.42578125" style="155" customWidth="1"/>
    <col min="12531" max="12533" width="14.28515625" style="155" customWidth="1"/>
    <col min="12534" max="12534" width="15" style="155" bestFit="1" customWidth="1"/>
    <col min="12535" max="12535" width="1.42578125" style="155" customWidth="1"/>
    <col min="12536" max="12539" width="14.28515625" style="155" customWidth="1"/>
    <col min="12540" max="12540" width="1.42578125" style="155" customWidth="1"/>
    <col min="12541" max="12541" width="15.7109375" style="155" bestFit="1" customWidth="1"/>
    <col min="12542" max="12542" width="19.85546875" style="155" bestFit="1" customWidth="1"/>
    <col min="12543" max="12543" width="9.140625" style="155"/>
    <col min="12544" max="12545" width="0" style="155" hidden="1" customWidth="1"/>
    <col min="12546" max="12784" width="9.140625" style="155"/>
    <col min="12785" max="12785" width="43" style="155" customWidth="1"/>
    <col min="12786" max="12786" width="1.42578125" style="155" customWidth="1"/>
    <col min="12787" max="12789" width="14.28515625" style="155" customWidth="1"/>
    <col min="12790" max="12790" width="15" style="155" bestFit="1" customWidth="1"/>
    <col min="12791" max="12791" width="1.42578125" style="155" customWidth="1"/>
    <col min="12792" max="12795" width="14.28515625" style="155" customWidth="1"/>
    <col min="12796" max="12796" width="1.42578125" style="155" customWidth="1"/>
    <col min="12797" max="12797" width="15.7109375" style="155" bestFit="1" customWidth="1"/>
    <col min="12798" max="12798" width="19.85546875" style="155" bestFit="1" customWidth="1"/>
    <col min="12799" max="12799" width="9.140625" style="155"/>
    <col min="12800" max="12801" width="0" style="155" hidden="1" customWidth="1"/>
    <col min="12802" max="13040" width="9.140625" style="155"/>
    <col min="13041" max="13041" width="43" style="155" customWidth="1"/>
    <col min="13042" max="13042" width="1.42578125" style="155" customWidth="1"/>
    <col min="13043" max="13045" width="14.28515625" style="155" customWidth="1"/>
    <col min="13046" max="13046" width="15" style="155" bestFit="1" customWidth="1"/>
    <col min="13047" max="13047" width="1.42578125" style="155" customWidth="1"/>
    <col min="13048" max="13051" width="14.28515625" style="155" customWidth="1"/>
    <col min="13052" max="13052" width="1.42578125" style="155" customWidth="1"/>
    <col min="13053" max="13053" width="15.7109375" style="155" bestFit="1" customWidth="1"/>
    <col min="13054" max="13054" width="19.85546875" style="155" bestFit="1" customWidth="1"/>
    <col min="13055" max="13055" width="9.140625" style="155"/>
    <col min="13056" max="13057" width="0" style="155" hidden="1" customWidth="1"/>
    <col min="13058" max="13296" width="9.140625" style="155"/>
    <col min="13297" max="13297" width="43" style="155" customWidth="1"/>
    <col min="13298" max="13298" width="1.42578125" style="155" customWidth="1"/>
    <col min="13299" max="13301" width="14.28515625" style="155" customWidth="1"/>
    <col min="13302" max="13302" width="15" style="155" bestFit="1" customWidth="1"/>
    <col min="13303" max="13303" width="1.42578125" style="155" customWidth="1"/>
    <col min="13304" max="13307" width="14.28515625" style="155" customWidth="1"/>
    <col min="13308" max="13308" width="1.42578125" style="155" customWidth="1"/>
    <col min="13309" max="13309" width="15.7109375" style="155" bestFit="1" customWidth="1"/>
    <col min="13310" max="13310" width="19.85546875" style="155" bestFit="1" customWidth="1"/>
    <col min="13311" max="13311" width="9.140625" style="155"/>
    <col min="13312" max="13313" width="0" style="155" hidden="1" customWidth="1"/>
    <col min="13314" max="13552" width="9.140625" style="155"/>
    <col min="13553" max="13553" width="43" style="155" customWidth="1"/>
    <col min="13554" max="13554" width="1.42578125" style="155" customWidth="1"/>
    <col min="13555" max="13557" width="14.28515625" style="155" customWidth="1"/>
    <col min="13558" max="13558" width="15" style="155" bestFit="1" customWidth="1"/>
    <col min="13559" max="13559" width="1.42578125" style="155" customWidth="1"/>
    <col min="13560" max="13563" width="14.28515625" style="155" customWidth="1"/>
    <col min="13564" max="13564" width="1.42578125" style="155" customWidth="1"/>
    <col min="13565" max="13565" width="15.7109375" style="155" bestFit="1" customWidth="1"/>
    <col min="13566" max="13566" width="19.85546875" style="155" bestFit="1" customWidth="1"/>
    <col min="13567" max="13567" width="9.140625" style="155"/>
    <col min="13568" max="13569" width="0" style="155" hidden="1" customWidth="1"/>
    <col min="13570" max="13808" width="9.140625" style="155"/>
    <col min="13809" max="13809" width="43" style="155" customWidth="1"/>
    <col min="13810" max="13810" width="1.42578125" style="155" customWidth="1"/>
    <col min="13811" max="13813" width="14.28515625" style="155" customWidth="1"/>
    <col min="13814" max="13814" width="15" style="155" bestFit="1" customWidth="1"/>
    <col min="13815" max="13815" width="1.42578125" style="155" customWidth="1"/>
    <col min="13816" max="13819" width="14.28515625" style="155" customWidth="1"/>
    <col min="13820" max="13820" width="1.42578125" style="155" customWidth="1"/>
    <col min="13821" max="13821" width="15.7109375" style="155" bestFit="1" customWidth="1"/>
    <col min="13822" max="13822" width="19.85546875" style="155" bestFit="1" customWidth="1"/>
    <col min="13823" max="13823" width="9.140625" style="155"/>
    <col min="13824" max="13825" width="0" style="155" hidden="1" customWidth="1"/>
    <col min="13826" max="14064" width="9.140625" style="155"/>
    <col min="14065" max="14065" width="43" style="155" customWidth="1"/>
    <col min="14066" max="14066" width="1.42578125" style="155" customWidth="1"/>
    <col min="14067" max="14069" width="14.28515625" style="155" customWidth="1"/>
    <col min="14070" max="14070" width="15" style="155" bestFit="1" customWidth="1"/>
    <col min="14071" max="14071" width="1.42578125" style="155" customWidth="1"/>
    <col min="14072" max="14075" width="14.28515625" style="155" customWidth="1"/>
    <col min="14076" max="14076" width="1.42578125" style="155" customWidth="1"/>
    <col min="14077" max="14077" width="15.7109375" style="155" bestFit="1" customWidth="1"/>
    <col min="14078" max="14078" width="19.85546875" style="155" bestFit="1" customWidth="1"/>
    <col min="14079" max="14079" width="9.140625" style="155"/>
    <col min="14080" max="14081" width="0" style="155" hidden="1" customWidth="1"/>
    <col min="14082" max="14320" width="9.140625" style="155"/>
    <col min="14321" max="14321" width="43" style="155" customWidth="1"/>
    <col min="14322" max="14322" width="1.42578125" style="155" customWidth="1"/>
    <col min="14323" max="14325" width="14.28515625" style="155" customWidth="1"/>
    <col min="14326" max="14326" width="15" style="155" bestFit="1" customWidth="1"/>
    <col min="14327" max="14327" width="1.42578125" style="155" customWidth="1"/>
    <col min="14328" max="14331" width="14.28515625" style="155" customWidth="1"/>
    <col min="14332" max="14332" width="1.42578125" style="155" customWidth="1"/>
    <col min="14333" max="14333" width="15.7109375" style="155" bestFit="1" customWidth="1"/>
    <col min="14334" max="14334" width="19.85546875" style="155" bestFit="1" customWidth="1"/>
    <col min="14335" max="14335" width="9.140625" style="155"/>
    <col min="14336" max="14337" width="0" style="155" hidden="1" customWidth="1"/>
    <col min="14338" max="14576" width="9.140625" style="155"/>
    <col min="14577" max="14577" width="43" style="155" customWidth="1"/>
    <col min="14578" max="14578" width="1.42578125" style="155" customWidth="1"/>
    <col min="14579" max="14581" width="14.28515625" style="155" customWidth="1"/>
    <col min="14582" max="14582" width="15" style="155" bestFit="1" customWidth="1"/>
    <col min="14583" max="14583" width="1.42578125" style="155" customWidth="1"/>
    <col min="14584" max="14587" width="14.28515625" style="155" customWidth="1"/>
    <col min="14588" max="14588" width="1.42578125" style="155" customWidth="1"/>
    <col min="14589" max="14589" width="15.7109375" style="155" bestFit="1" customWidth="1"/>
    <col min="14590" max="14590" width="19.85546875" style="155" bestFit="1" customWidth="1"/>
    <col min="14591" max="14591" width="9.140625" style="155"/>
    <col min="14592" max="14593" width="0" style="155" hidden="1" customWidth="1"/>
    <col min="14594" max="14832" width="9.140625" style="155"/>
    <col min="14833" max="14833" width="43" style="155" customWidth="1"/>
    <col min="14834" max="14834" width="1.42578125" style="155" customWidth="1"/>
    <col min="14835" max="14837" width="14.28515625" style="155" customWidth="1"/>
    <col min="14838" max="14838" width="15" style="155" bestFit="1" customWidth="1"/>
    <col min="14839" max="14839" width="1.42578125" style="155" customWidth="1"/>
    <col min="14840" max="14843" width="14.28515625" style="155" customWidth="1"/>
    <col min="14844" max="14844" width="1.42578125" style="155" customWidth="1"/>
    <col min="14845" max="14845" width="15.7109375" style="155" bestFit="1" customWidth="1"/>
    <col min="14846" max="14846" width="19.85546875" style="155" bestFit="1" customWidth="1"/>
    <col min="14847" max="14847" width="9.140625" style="155"/>
    <col min="14848" max="14849" width="0" style="155" hidden="1" customWidth="1"/>
    <col min="14850" max="15088" width="9.140625" style="155"/>
    <col min="15089" max="15089" width="43" style="155" customWidth="1"/>
    <col min="15090" max="15090" width="1.42578125" style="155" customWidth="1"/>
    <col min="15091" max="15093" width="14.28515625" style="155" customWidth="1"/>
    <col min="15094" max="15094" width="15" style="155" bestFit="1" customWidth="1"/>
    <col min="15095" max="15095" width="1.42578125" style="155" customWidth="1"/>
    <col min="15096" max="15099" width="14.28515625" style="155" customWidth="1"/>
    <col min="15100" max="15100" width="1.42578125" style="155" customWidth="1"/>
    <col min="15101" max="15101" width="15.7109375" style="155" bestFit="1" customWidth="1"/>
    <col min="15102" max="15102" width="19.85546875" style="155" bestFit="1" customWidth="1"/>
    <col min="15103" max="15103" width="9.140625" style="155"/>
    <col min="15104" max="15105" width="0" style="155" hidden="1" customWidth="1"/>
    <col min="15106" max="15344" width="9.140625" style="155"/>
    <col min="15345" max="15345" width="43" style="155" customWidth="1"/>
    <col min="15346" max="15346" width="1.42578125" style="155" customWidth="1"/>
    <col min="15347" max="15349" width="14.28515625" style="155" customWidth="1"/>
    <col min="15350" max="15350" width="15" style="155" bestFit="1" customWidth="1"/>
    <col min="15351" max="15351" width="1.42578125" style="155" customWidth="1"/>
    <col min="15352" max="15355" width="14.28515625" style="155" customWidth="1"/>
    <col min="15356" max="15356" width="1.42578125" style="155" customWidth="1"/>
    <col min="15357" max="15357" width="15.7109375" style="155" bestFit="1" customWidth="1"/>
    <col min="15358" max="15358" width="19.85546875" style="155" bestFit="1" customWidth="1"/>
    <col min="15359" max="15359" width="9.140625" style="155"/>
    <col min="15360" max="15361" width="0" style="155" hidden="1" customWidth="1"/>
    <col min="15362" max="15600" width="9.140625" style="155"/>
    <col min="15601" max="15601" width="43" style="155" customWidth="1"/>
    <col min="15602" max="15602" width="1.42578125" style="155" customWidth="1"/>
    <col min="15603" max="15605" width="14.28515625" style="155" customWidth="1"/>
    <col min="15606" max="15606" width="15" style="155" bestFit="1" customWidth="1"/>
    <col min="15607" max="15607" width="1.42578125" style="155" customWidth="1"/>
    <col min="15608" max="15611" width="14.28515625" style="155" customWidth="1"/>
    <col min="15612" max="15612" width="1.42578125" style="155" customWidth="1"/>
    <col min="15613" max="15613" width="15.7109375" style="155" bestFit="1" customWidth="1"/>
    <col min="15614" max="15614" width="19.85546875" style="155" bestFit="1" customWidth="1"/>
    <col min="15615" max="15615" width="9.140625" style="155"/>
    <col min="15616" max="15617" width="0" style="155" hidden="1" customWidth="1"/>
    <col min="15618" max="15856" width="9.140625" style="155"/>
    <col min="15857" max="15857" width="43" style="155" customWidth="1"/>
    <col min="15858" max="15858" width="1.42578125" style="155" customWidth="1"/>
    <col min="15859" max="15861" width="14.28515625" style="155" customWidth="1"/>
    <col min="15862" max="15862" width="15" style="155" bestFit="1" customWidth="1"/>
    <col min="15863" max="15863" width="1.42578125" style="155" customWidth="1"/>
    <col min="15864" max="15867" width="14.28515625" style="155" customWidth="1"/>
    <col min="15868" max="15868" width="1.42578125" style="155" customWidth="1"/>
    <col min="15869" max="15869" width="15.7109375" style="155" bestFit="1" customWidth="1"/>
    <col min="15870" max="15870" width="19.85546875" style="155" bestFit="1" customWidth="1"/>
    <col min="15871" max="15871" width="9.140625" style="155"/>
    <col min="15872" max="15873" width="0" style="155" hidden="1" customWidth="1"/>
    <col min="15874" max="16112" width="9.140625" style="155"/>
    <col min="16113" max="16113" width="43" style="155" customWidth="1"/>
    <col min="16114" max="16114" width="1.42578125" style="155" customWidth="1"/>
    <col min="16115" max="16117" width="14.28515625" style="155" customWidth="1"/>
    <col min="16118" max="16118" width="15" style="155" bestFit="1" customWidth="1"/>
    <col min="16119" max="16119" width="1.42578125" style="155" customWidth="1"/>
    <col min="16120" max="16123" width="14.28515625" style="155" customWidth="1"/>
    <col min="16124" max="16124" width="1.42578125" style="155" customWidth="1"/>
    <col min="16125" max="16125" width="15.7109375" style="155" bestFit="1" customWidth="1"/>
    <col min="16126" max="16126" width="19.85546875" style="155" bestFit="1" customWidth="1"/>
    <col min="16127" max="16127" width="9.140625" style="155"/>
    <col min="16128" max="16129" width="0" style="155" hidden="1" customWidth="1"/>
    <col min="16130" max="16384" width="9.140625" style="155"/>
  </cols>
  <sheetData>
    <row r="1" spans="1:5" ht="18" x14ac:dyDescent="0.3">
      <c r="A1" s="28" t="s">
        <v>45</v>
      </c>
      <c r="B1" s="152"/>
      <c r="C1" s="153"/>
      <c r="D1" s="152"/>
      <c r="E1" s="154"/>
    </row>
    <row r="2" spans="1:5" s="6" customFormat="1" ht="18" x14ac:dyDescent="0.3">
      <c r="A2" s="5" t="s">
        <v>187</v>
      </c>
      <c r="B2" s="5"/>
      <c r="C2" s="5"/>
      <c r="D2" s="309"/>
      <c r="E2" s="309"/>
    </row>
    <row r="3" spans="1:5" ht="15.75" customHeight="1" x14ac:dyDescent="0.3">
      <c r="A3" s="152" t="s">
        <v>7</v>
      </c>
      <c r="B3" s="152"/>
      <c r="C3" s="156"/>
      <c r="D3" s="152"/>
      <c r="E3" s="157"/>
    </row>
    <row r="4" spans="1:5" ht="12.75" customHeight="1" x14ac:dyDescent="0.3">
      <c r="A4" s="158"/>
      <c r="B4" s="158"/>
      <c r="D4" s="158"/>
    </row>
    <row r="5" spans="1:5" s="162" customFormat="1" ht="20.25" x14ac:dyDescent="0.35">
      <c r="A5" s="161"/>
      <c r="C5" s="363" t="s">
        <v>195</v>
      </c>
      <c r="D5" s="362"/>
      <c r="E5" s="363" t="s">
        <v>196</v>
      </c>
    </row>
    <row r="6" spans="1:5" s="167" customFormat="1" x14ac:dyDescent="0.3">
      <c r="A6" s="372" t="s">
        <v>53</v>
      </c>
      <c r="B6" s="164"/>
      <c r="C6" s="266" t="s">
        <v>106</v>
      </c>
      <c r="D6" s="165"/>
      <c r="E6" s="312" t="s">
        <v>106</v>
      </c>
    </row>
    <row r="7" spans="1:5" s="162" customFormat="1" x14ac:dyDescent="0.3">
      <c r="A7" s="373"/>
      <c r="B7" s="163"/>
      <c r="C7" s="311" t="s">
        <v>14</v>
      </c>
      <c r="D7" s="100"/>
      <c r="E7" s="311" t="s">
        <v>14</v>
      </c>
    </row>
    <row r="8" spans="1:5" s="291" customFormat="1" ht="25.5" customHeight="1" x14ac:dyDescent="0.3">
      <c r="A8" s="289" t="s">
        <v>54</v>
      </c>
      <c r="B8" s="290"/>
      <c r="C8" s="269">
        <v>5</v>
      </c>
      <c r="D8" s="271"/>
      <c r="E8" s="269">
        <v>1</v>
      </c>
    </row>
    <row r="9" spans="1:5" s="291" customFormat="1" ht="25.5" customHeight="1" x14ac:dyDescent="0.3">
      <c r="A9" s="289" t="s">
        <v>81</v>
      </c>
      <c r="B9" s="290"/>
      <c r="C9" s="269">
        <v>5</v>
      </c>
      <c r="D9" s="271"/>
      <c r="E9" s="269">
        <v>2</v>
      </c>
    </row>
    <row r="10" spans="1:5" s="291" customFormat="1" ht="25.5" customHeight="1" x14ac:dyDescent="0.3">
      <c r="A10" s="289" t="s">
        <v>97</v>
      </c>
      <c r="B10" s="290"/>
      <c r="C10" s="269">
        <v>2</v>
      </c>
      <c r="D10" s="271"/>
      <c r="E10" s="269">
        <v>0</v>
      </c>
    </row>
    <row r="11" spans="1:5" s="291" customFormat="1" ht="25.5" customHeight="1" x14ac:dyDescent="0.3">
      <c r="A11" s="289" t="s">
        <v>125</v>
      </c>
      <c r="B11" s="290"/>
      <c r="C11" s="269">
        <v>5</v>
      </c>
      <c r="D11" s="271"/>
      <c r="E11" s="269">
        <v>1</v>
      </c>
    </row>
    <row r="12" spans="1:5" s="291" customFormat="1" ht="25.5" customHeight="1" x14ac:dyDescent="0.3">
      <c r="A12" s="289" t="s">
        <v>55</v>
      </c>
      <c r="B12" s="290"/>
      <c r="C12" s="269">
        <v>2</v>
      </c>
      <c r="D12" s="271"/>
      <c r="E12" s="269">
        <v>0</v>
      </c>
    </row>
    <row r="13" spans="1:5" s="291" customFormat="1" ht="25.5" customHeight="1" x14ac:dyDescent="0.3">
      <c r="A13" s="289" t="s">
        <v>56</v>
      </c>
      <c r="B13" s="290"/>
      <c r="C13" s="269">
        <v>13</v>
      </c>
      <c r="D13" s="271"/>
      <c r="E13" s="269">
        <v>1</v>
      </c>
    </row>
    <row r="14" spans="1:5" s="291" customFormat="1" ht="25.5" customHeight="1" x14ac:dyDescent="0.3">
      <c r="A14" s="289" t="s">
        <v>57</v>
      </c>
      <c r="B14" s="290"/>
      <c r="C14" s="269">
        <v>20</v>
      </c>
      <c r="D14" s="271"/>
      <c r="E14" s="269">
        <v>2</v>
      </c>
    </row>
    <row r="15" spans="1:5" s="291" customFormat="1" ht="25.5" customHeight="1" x14ac:dyDescent="0.3">
      <c r="A15" s="289" t="s">
        <v>58</v>
      </c>
      <c r="B15" s="290"/>
      <c r="C15" s="269">
        <v>3</v>
      </c>
      <c r="D15" s="271"/>
      <c r="E15" s="269">
        <v>1</v>
      </c>
    </row>
    <row r="16" spans="1:5" s="291" customFormat="1" ht="25.5" customHeight="1" x14ac:dyDescent="0.3">
      <c r="A16" s="289" t="s">
        <v>59</v>
      </c>
      <c r="B16" s="290"/>
      <c r="C16" s="269">
        <v>7</v>
      </c>
      <c r="D16" s="271"/>
      <c r="E16" s="269">
        <v>0</v>
      </c>
    </row>
    <row r="17" spans="1:6" s="291" customFormat="1" ht="25.5" customHeight="1" x14ac:dyDescent="0.3">
      <c r="A17" s="289" t="s">
        <v>126</v>
      </c>
      <c r="B17" s="290"/>
      <c r="C17" s="269">
        <v>9</v>
      </c>
      <c r="D17" s="271"/>
      <c r="E17" s="269">
        <v>2</v>
      </c>
    </row>
    <row r="18" spans="1:6" s="291" customFormat="1" ht="25.5" customHeight="1" x14ac:dyDescent="0.3">
      <c r="A18" s="289" t="s">
        <v>98</v>
      </c>
      <c r="B18" s="290"/>
      <c r="C18" s="269">
        <v>1</v>
      </c>
      <c r="D18" s="271"/>
      <c r="E18" s="269">
        <v>0</v>
      </c>
    </row>
    <row r="19" spans="1:6" s="291" customFormat="1" ht="25.5" customHeight="1" x14ac:dyDescent="0.3">
      <c r="A19" s="289" t="s">
        <v>60</v>
      </c>
      <c r="B19" s="290"/>
      <c r="C19" s="269">
        <v>16</v>
      </c>
      <c r="D19" s="271"/>
      <c r="E19" s="269">
        <v>4</v>
      </c>
    </row>
    <row r="20" spans="1:6" s="291" customFormat="1" ht="25.5" customHeight="1" x14ac:dyDescent="0.3">
      <c r="A20" s="289" t="s">
        <v>99</v>
      </c>
      <c r="B20" s="290"/>
      <c r="C20" s="269">
        <v>3</v>
      </c>
      <c r="D20" s="271"/>
      <c r="E20" s="269">
        <v>0</v>
      </c>
    </row>
    <row r="21" spans="1:6" s="291" customFormat="1" ht="25.5" customHeight="1" x14ac:dyDescent="0.3">
      <c r="A21" s="289" t="s">
        <v>179</v>
      </c>
      <c r="B21" s="290"/>
      <c r="C21" s="269">
        <v>1</v>
      </c>
      <c r="D21" s="271"/>
      <c r="E21" s="269">
        <v>0</v>
      </c>
    </row>
    <row r="22" spans="1:6" s="291" customFormat="1" ht="25.5" customHeight="1" x14ac:dyDescent="0.3">
      <c r="A22" s="289" t="s">
        <v>180</v>
      </c>
      <c r="B22" s="290"/>
      <c r="C22" s="269">
        <v>1</v>
      </c>
      <c r="D22" s="271"/>
      <c r="E22" s="269">
        <v>0</v>
      </c>
    </row>
    <row r="23" spans="1:6" s="291" customFormat="1" ht="25.5" customHeight="1" x14ac:dyDescent="0.3">
      <c r="A23" s="289" t="s">
        <v>100</v>
      </c>
      <c r="B23" s="290"/>
      <c r="C23" s="269">
        <v>7</v>
      </c>
      <c r="D23" s="271"/>
      <c r="E23" s="269">
        <v>0</v>
      </c>
    </row>
    <row r="24" spans="1:6" s="291" customFormat="1" ht="25.5" customHeight="1" x14ac:dyDescent="0.3">
      <c r="A24" s="289" t="s">
        <v>101</v>
      </c>
      <c r="B24" s="290"/>
      <c r="C24" s="269">
        <v>7</v>
      </c>
      <c r="D24" s="271"/>
      <c r="E24" s="269">
        <v>0</v>
      </c>
    </row>
    <row r="25" spans="1:6" s="291" customFormat="1" ht="25.5" customHeight="1" x14ac:dyDescent="0.3">
      <c r="A25" s="289" t="s">
        <v>127</v>
      </c>
      <c r="B25" s="290"/>
      <c r="C25" s="269">
        <v>9</v>
      </c>
      <c r="D25" s="271"/>
      <c r="E25" s="269">
        <v>1</v>
      </c>
    </row>
    <row r="26" spans="1:6" s="291" customFormat="1" ht="25.5" customHeight="1" x14ac:dyDescent="0.3">
      <c r="A26" s="289" t="s">
        <v>128</v>
      </c>
      <c r="B26" s="290"/>
      <c r="C26" s="269">
        <v>1</v>
      </c>
      <c r="D26" s="271"/>
      <c r="E26" s="269">
        <v>1</v>
      </c>
    </row>
    <row r="27" spans="1:6" s="291" customFormat="1" ht="25.5" customHeight="1" x14ac:dyDescent="0.3">
      <c r="A27" s="289" t="s">
        <v>129</v>
      </c>
      <c r="B27" s="290"/>
      <c r="C27" s="269">
        <v>8</v>
      </c>
      <c r="D27" s="271"/>
      <c r="E27" s="269">
        <v>3</v>
      </c>
    </row>
    <row r="28" spans="1:6" s="291" customFormat="1" ht="25.5" customHeight="1" x14ac:dyDescent="0.3">
      <c r="A28" s="289" t="s">
        <v>61</v>
      </c>
      <c r="B28" s="290"/>
      <c r="C28" s="269">
        <v>13</v>
      </c>
      <c r="D28" s="271"/>
      <c r="E28" s="269">
        <v>2</v>
      </c>
    </row>
    <row r="29" spans="1:6" s="291" customFormat="1" ht="25.5" customHeight="1" x14ac:dyDescent="0.3">
      <c r="A29" s="289" t="s">
        <v>130</v>
      </c>
      <c r="B29" s="290"/>
      <c r="C29" s="269">
        <v>13</v>
      </c>
      <c r="D29" s="271"/>
      <c r="E29" s="269">
        <v>4</v>
      </c>
    </row>
    <row r="30" spans="1:6" s="162" customFormat="1" ht="12.75" customHeight="1" x14ac:dyDescent="0.3">
      <c r="A30" s="161"/>
      <c r="B30" s="169"/>
      <c r="C30" s="331"/>
      <c r="D30" s="170"/>
      <c r="E30" s="334"/>
      <c r="F30" s="75"/>
    </row>
    <row r="31" spans="1:6" s="162" customFormat="1" x14ac:dyDescent="0.3">
      <c r="A31" s="171" t="s">
        <v>18</v>
      </c>
      <c r="B31" s="169"/>
      <c r="C31" s="332">
        <f>SUM(C8:C29)</f>
        <v>151</v>
      </c>
      <c r="D31" s="170"/>
      <c r="E31" s="335">
        <f>SUM(E8:E29)</f>
        <v>25</v>
      </c>
    </row>
    <row r="32" spans="1:6" s="174" customFormat="1" ht="12.75" customHeight="1" x14ac:dyDescent="0.3">
      <c r="A32" s="173"/>
      <c r="B32" s="172"/>
      <c r="C32" s="333"/>
      <c r="D32" s="172"/>
      <c r="E32" s="336"/>
    </row>
    <row r="33" spans="1:5" s="83" customFormat="1" ht="13.5" x14ac:dyDescent="0.3">
      <c r="A33" s="175"/>
      <c r="B33" s="175"/>
      <c r="C33" s="80"/>
      <c r="D33" s="176"/>
    </row>
    <row r="34" spans="1:5" ht="17.25" x14ac:dyDescent="0.3">
      <c r="A34" s="74" t="s">
        <v>191</v>
      </c>
      <c r="C34" s="177"/>
      <c r="E34" s="178"/>
    </row>
    <row r="35" spans="1:5" ht="17.25" x14ac:dyDescent="0.35">
      <c r="A35" s="360" t="s">
        <v>192</v>
      </c>
      <c r="C35" s="177"/>
      <c r="E35" s="178"/>
    </row>
    <row r="36" spans="1:5" ht="17.25" x14ac:dyDescent="0.35">
      <c r="A36" s="361" t="s">
        <v>193</v>
      </c>
      <c r="C36" s="177"/>
      <c r="E36" s="178"/>
    </row>
    <row r="37" spans="1:5" x14ac:dyDescent="0.3">
      <c r="A37" s="74"/>
      <c r="C37" s="177"/>
      <c r="E37" s="178"/>
    </row>
    <row r="38" spans="1:5" x14ac:dyDescent="0.3">
      <c r="A38" s="25" t="s">
        <v>188</v>
      </c>
      <c r="C38" s="177"/>
      <c r="E38" s="178"/>
    </row>
    <row r="39" spans="1:5" x14ac:dyDescent="0.3">
      <c r="C39" s="177"/>
      <c r="E39" s="178"/>
    </row>
    <row r="40" spans="1:5" x14ac:dyDescent="0.3">
      <c r="C40" s="177"/>
      <c r="E40" s="178"/>
    </row>
    <row r="41" spans="1:5" x14ac:dyDescent="0.3">
      <c r="C41" s="177"/>
      <c r="E41" s="178"/>
    </row>
    <row r="42" spans="1:5" x14ac:dyDescent="0.3">
      <c r="C42" s="177"/>
      <c r="E42" s="178"/>
    </row>
    <row r="43" spans="1:5" x14ac:dyDescent="0.3">
      <c r="C43" s="177"/>
      <c r="E43" s="178"/>
    </row>
    <row r="44" spans="1:5" x14ac:dyDescent="0.3">
      <c r="C44" s="177"/>
      <c r="E44" s="178"/>
    </row>
    <row r="45" spans="1:5" x14ac:dyDescent="0.3">
      <c r="C45" s="177"/>
      <c r="E45" s="178"/>
    </row>
    <row r="46" spans="1:5" x14ac:dyDescent="0.3">
      <c r="C46" s="177"/>
      <c r="E46" s="178"/>
    </row>
    <row r="47" spans="1:5" x14ac:dyDescent="0.3">
      <c r="C47" s="177"/>
      <c r="E47" s="178"/>
    </row>
    <row r="48" spans="1:5" x14ac:dyDescent="0.3">
      <c r="C48" s="177"/>
      <c r="E48" s="178"/>
    </row>
    <row r="49" spans="3:5" x14ac:dyDescent="0.3">
      <c r="C49" s="177"/>
      <c r="E49" s="178"/>
    </row>
    <row r="50" spans="3:5" x14ac:dyDescent="0.3">
      <c r="C50" s="177"/>
      <c r="E50" s="178"/>
    </row>
    <row r="51" spans="3:5" x14ac:dyDescent="0.3">
      <c r="C51" s="177"/>
      <c r="E51" s="178"/>
    </row>
    <row r="52" spans="3:5" x14ac:dyDescent="0.3">
      <c r="C52" s="177"/>
      <c r="E52" s="178"/>
    </row>
    <row r="53" spans="3:5" x14ac:dyDescent="0.3">
      <c r="C53" s="177"/>
      <c r="E53" s="178"/>
    </row>
    <row r="54" spans="3:5" x14ac:dyDescent="0.3">
      <c r="C54" s="177"/>
      <c r="E54" s="178"/>
    </row>
    <row r="55" spans="3:5" x14ac:dyDescent="0.3">
      <c r="C55" s="177"/>
      <c r="E55" s="178"/>
    </row>
    <row r="56" spans="3:5" x14ac:dyDescent="0.3">
      <c r="C56" s="177"/>
      <c r="E56" s="178"/>
    </row>
    <row r="57" spans="3:5" x14ac:dyDescent="0.3">
      <c r="C57" s="177"/>
      <c r="E57" s="178"/>
    </row>
    <row r="58" spans="3:5" x14ac:dyDescent="0.3">
      <c r="C58" s="177"/>
      <c r="E58" s="178"/>
    </row>
    <row r="59" spans="3:5" x14ac:dyDescent="0.3">
      <c r="C59" s="177"/>
      <c r="E59" s="178"/>
    </row>
    <row r="60" spans="3:5" x14ac:dyDescent="0.3">
      <c r="C60" s="177"/>
      <c r="E60" s="178"/>
    </row>
    <row r="61" spans="3:5" x14ac:dyDescent="0.3">
      <c r="C61" s="177"/>
      <c r="E61" s="178"/>
    </row>
    <row r="62" spans="3:5" x14ac:dyDescent="0.3">
      <c r="C62" s="177"/>
      <c r="E62" s="178"/>
    </row>
    <row r="63" spans="3:5" x14ac:dyDescent="0.3">
      <c r="C63" s="177"/>
      <c r="E63" s="178"/>
    </row>
    <row r="64" spans="3:5" x14ac:dyDescent="0.3">
      <c r="C64" s="177"/>
      <c r="E64" s="178"/>
    </row>
    <row r="65" spans="3:5" x14ac:dyDescent="0.3">
      <c r="C65" s="177"/>
      <c r="E65" s="178"/>
    </row>
    <row r="66" spans="3:5" x14ac:dyDescent="0.3">
      <c r="C66" s="177"/>
      <c r="E66" s="178"/>
    </row>
    <row r="67" spans="3:5" x14ac:dyDescent="0.3">
      <c r="C67" s="177"/>
      <c r="E67" s="178"/>
    </row>
    <row r="68" spans="3:5" x14ac:dyDescent="0.3">
      <c r="C68" s="177"/>
      <c r="E68" s="178"/>
    </row>
    <row r="69" spans="3:5" x14ac:dyDescent="0.3">
      <c r="C69" s="177"/>
      <c r="E69" s="178"/>
    </row>
    <row r="70" spans="3:5" x14ac:dyDescent="0.3">
      <c r="C70" s="177"/>
      <c r="E70" s="178"/>
    </row>
    <row r="71" spans="3:5" x14ac:dyDescent="0.3">
      <c r="C71" s="177"/>
      <c r="E71" s="178"/>
    </row>
    <row r="72" spans="3:5" x14ac:dyDescent="0.3">
      <c r="C72" s="177"/>
      <c r="E72" s="178"/>
    </row>
    <row r="73" spans="3:5" x14ac:dyDescent="0.3">
      <c r="C73" s="177"/>
      <c r="E73" s="178"/>
    </row>
    <row r="74" spans="3:5" x14ac:dyDescent="0.3">
      <c r="C74" s="177"/>
      <c r="E74" s="178"/>
    </row>
    <row r="75" spans="3:5" x14ac:dyDescent="0.3">
      <c r="C75" s="177"/>
      <c r="E75" s="178"/>
    </row>
    <row r="76" spans="3:5" x14ac:dyDescent="0.3">
      <c r="C76" s="177"/>
      <c r="E76" s="178"/>
    </row>
    <row r="77" spans="3:5" x14ac:dyDescent="0.3">
      <c r="C77" s="177"/>
      <c r="E77" s="178"/>
    </row>
    <row r="78" spans="3:5" x14ac:dyDescent="0.3">
      <c r="C78" s="177"/>
      <c r="E78" s="178"/>
    </row>
    <row r="79" spans="3:5" x14ac:dyDescent="0.3">
      <c r="C79" s="177"/>
      <c r="E79" s="178"/>
    </row>
    <row r="80" spans="3:5" x14ac:dyDescent="0.3">
      <c r="C80" s="177"/>
      <c r="E80" s="178"/>
    </row>
    <row r="81" spans="3:5" x14ac:dyDescent="0.3">
      <c r="C81" s="177"/>
      <c r="E81" s="178"/>
    </row>
    <row r="82" spans="3:5" x14ac:dyDescent="0.3">
      <c r="C82" s="177"/>
      <c r="E82" s="178"/>
    </row>
    <row r="83" spans="3:5" x14ac:dyDescent="0.3">
      <c r="C83" s="177"/>
      <c r="E83" s="178"/>
    </row>
    <row r="84" spans="3:5" x14ac:dyDescent="0.3">
      <c r="C84" s="177"/>
      <c r="E84" s="178"/>
    </row>
    <row r="85" spans="3:5" x14ac:dyDescent="0.3">
      <c r="C85" s="177"/>
      <c r="E85" s="178"/>
    </row>
    <row r="86" spans="3:5" x14ac:dyDescent="0.3">
      <c r="C86" s="177"/>
      <c r="E86" s="178"/>
    </row>
    <row r="87" spans="3:5" x14ac:dyDescent="0.3">
      <c r="C87" s="177"/>
      <c r="E87" s="178"/>
    </row>
    <row r="88" spans="3:5" x14ac:dyDescent="0.3">
      <c r="C88" s="177"/>
      <c r="E88" s="178"/>
    </row>
    <row r="89" spans="3:5" x14ac:dyDescent="0.3">
      <c r="C89" s="177"/>
      <c r="E89" s="178"/>
    </row>
    <row r="90" spans="3:5" x14ac:dyDescent="0.3">
      <c r="C90" s="177"/>
      <c r="E90" s="178"/>
    </row>
    <row r="91" spans="3:5" x14ac:dyDescent="0.3">
      <c r="C91" s="177"/>
      <c r="E91" s="178"/>
    </row>
    <row r="92" spans="3:5" x14ac:dyDescent="0.3">
      <c r="C92" s="177"/>
      <c r="E92" s="178"/>
    </row>
    <row r="93" spans="3:5" x14ac:dyDescent="0.3">
      <c r="C93" s="177"/>
      <c r="E93" s="178"/>
    </row>
    <row r="94" spans="3:5" x14ac:dyDescent="0.3">
      <c r="C94" s="177"/>
      <c r="E94" s="178"/>
    </row>
    <row r="95" spans="3:5" x14ac:dyDescent="0.3">
      <c r="C95" s="177"/>
      <c r="E95" s="178"/>
    </row>
    <row r="96" spans="3:5" x14ac:dyDescent="0.3">
      <c r="C96" s="177"/>
      <c r="E96" s="178"/>
    </row>
    <row r="97" spans="3:5" x14ac:dyDescent="0.3">
      <c r="C97" s="177"/>
      <c r="E97" s="178"/>
    </row>
    <row r="98" spans="3:5" x14ac:dyDescent="0.3">
      <c r="C98" s="177"/>
      <c r="E98" s="178"/>
    </row>
    <row r="99" spans="3:5" x14ac:dyDescent="0.3">
      <c r="C99" s="177"/>
      <c r="E99" s="178"/>
    </row>
    <row r="100" spans="3:5" x14ac:dyDescent="0.3">
      <c r="C100" s="177"/>
      <c r="E100" s="178"/>
    </row>
    <row r="101" spans="3:5" x14ac:dyDescent="0.3">
      <c r="C101" s="177"/>
      <c r="E101" s="178"/>
    </row>
    <row r="102" spans="3:5" x14ac:dyDescent="0.3">
      <c r="C102" s="177"/>
      <c r="E102" s="178"/>
    </row>
    <row r="103" spans="3:5" x14ac:dyDescent="0.3">
      <c r="C103" s="177"/>
      <c r="E103" s="178"/>
    </row>
    <row r="104" spans="3:5" x14ac:dyDescent="0.3">
      <c r="C104" s="177"/>
      <c r="E104" s="178"/>
    </row>
    <row r="105" spans="3:5" x14ac:dyDescent="0.3">
      <c r="C105" s="177"/>
      <c r="E105" s="178"/>
    </row>
    <row r="106" spans="3:5" x14ac:dyDescent="0.3">
      <c r="C106" s="177"/>
      <c r="E106" s="178"/>
    </row>
  </sheetData>
  <mergeCells count="1">
    <mergeCell ref="A6:A7"/>
  </mergeCells>
  <printOptions horizontalCentered="1"/>
  <pageMargins left="0" right="0" top="0.39370078740157483" bottom="0.39370078740157483" header="0" footer="0"/>
  <pageSetup scale="75" orientation="landscape" verticalDpi="0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5" sqref="A15:A19"/>
    </sheetView>
  </sheetViews>
  <sheetFormatPr defaultRowHeight="15" x14ac:dyDescent="0.3"/>
  <cols>
    <col min="1" max="1" width="106.140625" style="201" customWidth="1"/>
    <col min="2" max="2" width="1.42578125" style="201" customWidth="1"/>
    <col min="3" max="3" width="35.85546875" style="202" customWidth="1"/>
    <col min="4" max="4" width="1.42578125" style="201" customWidth="1"/>
    <col min="5" max="5" width="39.5703125" style="203" customWidth="1"/>
    <col min="6" max="247" width="9.140625" style="183"/>
    <col min="248" max="248" width="23.5703125" style="183" customWidth="1"/>
    <col min="249" max="249" width="1.42578125" style="183" customWidth="1"/>
    <col min="250" max="253" width="14.28515625" style="183" customWidth="1"/>
    <col min="254" max="254" width="1.42578125" style="183" customWidth="1"/>
    <col min="255" max="258" width="14.28515625" style="183" customWidth="1"/>
    <col min="259" max="259" width="1.42578125" style="183" customWidth="1"/>
    <col min="260" max="260" width="15.85546875" style="183" bestFit="1" customWidth="1"/>
    <col min="261" max="261" width="20" style="183" bestFit="1" customWidth="1"/>
    <col min="262" max="503" width="9.140625" style="183"/>
    <col min="504" max="504" width="23.5703125" style="183" customWidth="1"/>
    <col min="505" max="505" width="1.42578125" style="183" customWidth="1"/>
    <col min="506" max="509" width="14.28515625" style="183" customWidth="1"/>
    <col min="510" max="510" width="1.42578125" style="183" customWidth="1"/>
    <col min="511" max="514" width="14.28515625" style="183" customWidth="1"/>
    <col min="515" max="515" width="1.42578125" style="183" customWidth="1"/>
    <col min="516" max="516" width="15.85546875" style="183" bestFit="1" customWidth="1"/>
    <col min="517" max="517" width="20" style="183" bestFit="1" customWidth="1"/>
    <col min="518" max="759" width="9.140625" style="183"/>
    <col min="760" max="760" width="23.5703125" style="183" customWidth="1"/>
    <col min="761" max="761" width="1.42578125" style="183" customWidth="1"/>
    <col min="762" max="765" width="14.28515625" style="183" customWidth="1"/>
    <col min="766" max="766" width="1.42578125" style="183" customWidth="1"/>
    <col min="767" max="770" width="14.28515625" style="183" customWidth="1"/>
    <col min="771" max="771" width="1.42578125" style="183" customWidth="1"/>
    <col min="772" max="772" width="15.85546875" style="183" bestFit="1" customWidth="1"/>
    <col min="773" max="773" width="20" style="183" bestFit="1" customWidth="1"/>
    <col min="774" max="1015" width="9.140625" style="183"/>
    <col min="1016" max="1016" width="23.5703125" style="183" customWidth="1"/>
    <col min="1017" max="1017" width="1.42578125" style="183" customWidth="1"/>
    <col min="1018" max="1021" width="14.28515625" style="183" customWidth="1"/>
    <col min="1022" max="1022" width="1.42578125" style="183" customWidth="1"/>
    <col min="1023" max="1026" width="14.28515625" style="183" customWidth="1"/>
    <col min="1027" max="1027" width="1.42578125" style="183" customWidth="1"/>
    <col min="1028" max="1028" width="15.85546875" style="183" bestFit="1" customWidth="1"/>
    <col min="1029" max="1029" width="20" style="183" bestFit="1" customWidth="1"/>
    <col min="1030" max="1271" width="9.140625" style="183"/>
    <col min="1272" max="1272" width="23.5703125" style="183" customWidth="1"/>
    <col min="1273" max="1273" width="1.42578125" style="183" customWidth="1"/>
    <col min="1274" max="1277" width="14.28515625" style="183" customWidth="1"/>
    <col min="1278" max="1278" width="1.42578125" style="183" customWidth="1"/>
    <col min="1279" max="1282" width="14.28515625" style="183" customWidth="1"/>
    <col min="1283" max="1283" width="1.42578125" style="183" customWidth="1"/>
    <col min="1284" max="1284" width="15.85546875" style="183" bestFit="1" customWidth="1"/>
    <col min="1285" max="1285" width="20" style="183" bestFit="1" customWidth="1"/>
    <col min="1286" max="1527" width="9.140625" style="183"/>
    <col min="1528" max="1528" width="23.5703125" style="183" customWidth="1"/>
    <col min="1529" max="1529" width="1.42578125" style="183" customWidth="1"/>
    <col min="1530" max="1533" width="14.28515625" style="183" customWidth="1"/>
    <col min="1534" max="1534" width="1.42578125" style="183" customWidth="1"/>
    <col min="1535" max="1538" width="14.28515625" style="183" customWidth="1"/>
    <col min="1539" max="1539" width="1.42578125" style="183" customWidth="1"/>
    <col min="1540" max="1540" width="15.85546875" style="183" bestFit="1" customWidth="1"/>
    <col min="1541" max="1541" width="20" style="183" bestFit="1" customWidth="1"/>
    <col min="1542" max="1783" width="9.140625" style="183"/>
    <col min="1784" max="1784" width="23.5703125" style="183" customWidth="1"/>
    <col min="1785" max="1785" width="1.42578125" style="183" customWidth="1"/>
    <col min="1786" max="1789" width="14.28515625" style="183" customWidth="1"/>
    <col min="1790" max="1790" width="1.42578125" style="183" customWidth="1"/>
    <col min="1791" max="1794" width="14.28515625" style="183" customWidth="1"/>
    <col min="1795" max="1795" width="1.42578125" style="183" customWidth="1"/>
    <col min="1796" max="1796" width="15.85546875" style="183" bestFit="1" customWidth="1"/>
    <col min="1797" max="1797" width="20" style="183" bestFit="1" customWidth="1"/>
    <col min="1798" max="2039" width="9.140625" style="183"/>
    <col min="2040" max="2040" width="23.5703125" style="183" customWidth="1"/>
    <col min="2041" max="2041" width="1.42578125" style="183" customWidth="1"/>
    <col min="2042" max="2045" width="14.28515625" style="183" customWidth="1"/>
    <col min="2046" max="2046" width="1.42578125" style="183" customWidth="1"/>
    <col min="2047" max="2050" width="14.28515625" style="183" customWidth="1"/>
    <col min="2051" max="2051" width="1.42578125" style="183" customWidth="1"/>
    <col min="2052" max="2052" width="15.85546875" style="183" bestFit="1" customWidth="1"/>
    <col min="2053" max="2053" width="20" style="183" bestFit="1" customWidth="1"/>
    <col min="2054" max="2295" width="9.140625" style="183"/>
    <col min="2296" max="2296" width="23.5703125" style="183" customWidth="1"/>
    <col min="2297" max="2297" width="1.42578125" style="183" customWidth="1"/>
    <col min="2298" max="2301" width="14.28515625" style="183" customWidth="1"/>
    <col min="2302" max="2302" width="1.42578125" style="183" customWidth="1"/>
    <col min="2303" max="2306" width="14.28515625" style="183" customWidth="1"/>
    <col min="2307" max="2307" width="1.42578125" style="183" customWidth="1"/>
    <col min="2308" max="2308" width="15.85546875" style="183" bestFit="1" customWidth="1"/>
    <col min="2309" max="2309" width="20" style="183" bestFit="1" customWidth="1"/>
    <col min="2310" max="2551" width="9.140625" style="183"/>
    <col min="2552" max="2552" width="23.5703125" style="183" customWidth="1"/>
    <col min="2553" max="2553" width="1.42578125" style="183" customWidth="1"/>
    <col min="2554" max="2557" width="14.28515625" style="183" customWidth="1"/>
    <col min="2558" max="2558" width="1.42578125" style="183" customWidth="1"/>
    <col min="2559" max="2562" width="14.28515625" style="183" customWidth="1"/>
    <col min="2563" max="2563" width="1.42578125" style="183" customWidth="1"/>
    <col min="2564" max="2564" width="15.85546875" style="183" bestFit="1" customWidth="1"/>
    <col min="2565" max="2565" width="20" style="183" bestFit="1" customWidth="1"/>
    <col min="2566" max="2807" width="9.140625" style="183"/>
    <col min="2808" max="2808" width="23.5703125" style="183" customWidth="1"/>
    <col min="2809" max="2809" width="1.42578125" style="183" customWidth="1"/>
    <col min="2810" max="2813" width="14.28515625" style="183" customWidth="1"/>
    <col min="2814" max="2814" width="1.42578125" style="183" customWidth="1"/>
    <col min="2815" max="2818" width="14.28515625" style="183" customWidth="1"/>
    <col min="2819" max="2819" width="1.42578125" style="183" customWidth="1"/>
    <col min="2820" max="2820" width="15.85546875" style="183" bestFit="1" customWidth="1"/>
    <col min="2821" max="2821" width="20" style="183" bestFit="1" customWidth="1"/>
    <col min="2822" max="3063" width="9.140625" style="183"/>
    <col min="3064" max="3064" width="23.5703125" style="183" customWidth="1"/>
    <col min="3065" max="3065" width="1.42578125" style="183" customWidth="1"/>
    <col min="3066" max="3069" width="14.28515625" style="183" customWidth="1"/>
    <col min="3070" max="3070" width="1.42578125" style="183" customWidth="1"/>
    <col min="3071" max="3074" width="14.28515625" style="183" customWidth="1"/>
    <col min="3075" max="3075" width="1.42578125" style="183" customWidth="1"/>
    <col min="3076" max="3076" width="15.85546875" style="183" bestFit="1" customWidth="1"/>
    <col min="3077" max="3077" width="20" style="183" bestFit="1" customWidth="1"/>
    <col min="3078" max="3319" width="9.140625" style="183"/>
    <col min="3320" max="3320" width="23.5703125" style="183" customWidth="1"/>
    <col min="3321" max="3321" width="1.42578125" style="183" customWidth="1"/>
    <col min="3322" max="3325" width="14.28515625" style="183" customWidth="1"/>
    <col min="3326" max="3326" width="1.42578125" style="183" customWidth="1"/>
    <col min="3327" max="3330" width="14.28515625" style="183" customWidth="1"/>
    <col min="3331" max="3331" width="1.42578125" style="183" customWidth="1"/>
    <col min="3332" max="3332" width="15.85546875" style="183" bestFit="1" customWidth="1"/>
    <col min="3333" max="3333" width="20" style="183" bestFit="1" customWidth="1"/>
    <col min="3334" max="3575" width="9.140625" style="183"/>
    <col min="3576" max="3576" width="23.5703125" style="183" customWidth="1"/>
    <col min="3577" max="3577" width="1.42578125" style="183" customWidth="1"/>
    <col min="3578" max="3581" width="14.28515625" style="183" customWidth="1"/>
    <col min="3582" max="3582" width="1.42578125" style="183" customWidth="1"/>
    <col min="3583" max="3586" width="14.28515625" style="183" customWidth="1"/>
    <col min="3587" max="3587" width="1.42578125" style="183" customWidth="1"/>
    <col min="3588" max="3588" width="15.85546875" style="183" bestFit="1" customWidth="1"/>
    <col min="3589" max="3589" width="20" style="183" bestFit="1" customWidth="1"/>
    <col min="3590" max="3831" width="9.140625" style="183"/>
    <col min="3832" max="3832" width="23.5703125" style="183" customWidth="1"/>
    <col min="3833" max="3833" width="1.42578125" style="183" customWidth="1"/>
    <col min="3834" max="3837" width="14.28515625" style="183" customWidth="1"/>
    <col min="3838" max="3838" width="1.42578125" style="183" customWidth="1"/>
    <col min="3839" max="3842" width="14.28515625" style="183" customWidth="1"/>
    <col min="3843" max="3843" width="1.42578125" style="183" customWidth="1"/>
    <col min="3844" max="3844" width="15.85546875" style="183" bestFit="1" customWidth="1"/>
    <col min="3845" max="3845" width="20" style="183" bestFit="1" customWidth="1"/>
    <col min="3846" max="4087" width="9.140625" style="183"/>
    <col min="4088" max="4088" width="23.5703125" style="183" customWidth="1"/>
    <col min="4089" max="4089" width="1.42578125" style="183" customWidth="1"/>
    <col min="4090" max="4093" width="14.28515625" style="183" customWidth="1"/>
    <col min="4094" max="4094" width="1.42578125" style="183" customWidth="1"/>
    <col min="4095" max="4098" width="14.28515625" style="183" customWidth="1"/>
    <col min="4099" max="4099" width="1.42578125" style="183" customWidth="1"/>
    <col min="4100" max="4100" width="15.85546875" style="183" bestFit="1" customWidth="1"/>
    <col min="4101" max="4101" width="20" style="183" bestFit="1" customWidth="1"/>
    <col min="4102" max="4343" width="9.140625" style="183"/>
    <col min="4344" max="4344" width="23.5703125" style="183" customWidth="1"/>
    <col min="4345" max="4345" width="1.42578125" style="183" customWidth="1"/>
    <col min="4346" max="4349" width="14.28515625" style="183" customWidth="1"/>
    <col min="4350" max="4350" width="1.42578125" style="183" customWidth="1"/>
    <col min="4351" max="4354" width="14.28515625" style="183" customWidth="1"/>
    <col min="4355" max="4355" width="1.42578125" style="183" customWidth="1"/>
    <col min="4356" max="4356" width="15.85546875" style="183" bestFit="1" customWidth="1"/>
    <col min="4357" max="4357" width="20" style="183" bestFit="1" customWidth="1"/>
    <col min="4358" max="4599" width="9.140625" style="183"/>
    <col min="4600" max="4600" width="23.5703125" style="183" customWidth="1"/>
    <col min="4601" max="4601" width="1.42578125" style="183" customWidth="1"/>
    <col min="4602" max="4605" width="14.28515625" style="183" customWidth="1"/>
    <col min="4606" max="4606" width="1.42578125" style="183" customWidth="1"/>
    <col min="4607" max="4610" width="14.28515625" style="183" customWidth="1"/>
    <col min="4611" max="4611" width="1.42578125" style="183" customWidth="1"/>
    <col min="4612" max="4612" width="15.85546875" style="183" bestFit="1" customWidth="1"/>
    <col min="4613" max="4613" width="20" style="183" bestFit="1" customWidth="1"/>
    <col min="4614" max="4855" width="9.140625" style="183"/>
    <col min="4856" max="4856" width="23.5703125" style="183" customWidth="1"/>
    <col min="4857" max="4857" width="1.42578125" style="183" customWidth="1"/>
    <col min="4858" max="4861" width="14.28515625" style="183" customWidth="1"/>
    <col min="4862" max="4862" width="1.42578125" style="183" customWidth="1"/>
    <col min="4863" max="4866" width="14.28515625" style="183" customWidth="1"/>
    <col min="4867" max="4867" width="1.42578125" style="183" customWidth="1"/>
    <col min="4868" max="4868" width="15.85546875" style="183" bestFit="1" customWidth="1"/>
    <col min="4869" max="4869" width="20" style="183" bestFit="1" customWidth="1"/>
    <col min="4870" max="5111" width="9.140625" style="183"/>
    <col min="5112" max="5112" width="23.5703125" style="183" customWidth="1"/>
    <col min="5113" max="5113" width="1.42578125" style="183" customWidth="1"/>
    <col min="5114" max="5117" width="14.28515625" style="183" customWidth="1"/>
    <col min="5118" max="5118" width="1.42578125" style="183" customWidth="1"/>
    <col min="5119" max="5122" width="14.28515625" style="183" customWidth="1"/>
    <col min="5123" max="5123" width="1.42578125" style="183" customWidth="1"/>
    <col min="5124" max="5124" width="15.85546875" style="183" bestFit="1" customWidth="1"/>
    <col min="5125" max="5125" width="20" style="183" bestFit="1" customWidth="1"/>
    <col min="5126" max="5367" width="9.140625" style="183"/>
    <col min="5368" max="5368" width="23.5703125" style="183" customWidth="1"/>
    <col min="5369" max="5369" width="1.42578125" style="183" customWidth="1"/>
    <col min="5370" max="5373" width="14.28515625" style="183" customWidth="1"/>
    <col min="5374" max="5374" width="1.42578125" style="183" customWidth="1"/>
    <col min="5375" max="5378" width="14.28515625" style="183" customWidth="1"/>
    <col min="5379" max="5379" width="1.42578125" style="183" customWidth="1"/>
    <col min="5380" max="5380" width="15.85546875" style="183" bestFit="1" customWidth="1"/>
    <col min="5381" max="5381" width="20" style="183" bestFit="1" customWidth="1"/>
    <col min="5382" max="5623" width="9.140625" style="183"/>
    <col min="5624" max="5624" width="23.5703125" style="183" customWidth="1"/>
    <col min="5625" max="5625" width="1.42578125" style="183" customWidth="1"/>
    <col min="5626" max="5629" width="14.28515625" style="183" customWidth="1"/>
    <col min="5630" max="5630" width="1.42578125" style="183" customWidth="1"/>
    <col min="5631" max="5634" width="14.28515625" style="183" customWidth="1"/>
    <col min="5635" max="5635" width="1.42578125" style="183" customWidth="1"/>
    <col min="5636" max="5636" width="15.85546875" style="183" bestFit="1" customWidth="1"/>
    <col min="5637" max="5637" width="20" style="183" bestFit="1" customWidth="1"/>
    <col min="5638" max="5879" width="9.140625" style="183"/>
    <col min="5880" max="5880" width="23.5703125" style="183" customWidth="1"/>
    <col min="5881" max="5881" width="1.42578125" style="183" customWidth="1"/>
    <col min="5882" max="5885" width="14.28515625" style="183" customWidth="1"/>
    <col min="5886" max="5886" width="1.42578125" style="183" customWidth="1"/>
    <col min="5887" max="5890" width="14.28515625" style="183" customWidth="1"/>
    <col min="5891" max="5891" width="1.42578125" style="183" customWidth="1"/>
    <col min="5892" max="5892" width="15.85546875" style="183" bestFit="1" customWidth="1"/>
    <col min="5893" max="5893" width="20" style="183" bestFit="1" customWidth="1"/>
    <col min="5894" max="6135" width="9.140625" style="183"/>
    <col min="6136" max="6136" width="23.5703125" style="183" customWidth="1"/>
    <col min="6137" max="6137" width="1.42578125" style="183" customWidth="1"/>
    <col min="6138" max="6141" width="14.28515625" style="183" customWidth="1"/>
    <col min="6142" max="6142" width="1.42578125" style="183" customWidth="1"/>
    <col min="6143" max="6146" width="14.28515625" style="183" customWidth="1"/>
    <col min="6147" max="6147" width="1.42578125" style="183" customWidth="1"/>
    <col min="6148" max="6148" width="15.85546875" style="183" bestFit="1" customWidth="1"/>
    <col min="6149" max="6149" width="20" style="183" bestFit="1" customWidth="1"/>
    <col min="6150" max="6391" width="9.140625" style="183"/>
    <col min="6392" max="6392" width="23.5703125" style="183" customWidth="1"/>
    <col min="6393" max="6393" width="1.42578125" style="183" customWidth="1"/>
    <col min="6394" max="6397" width="14.28515625" style="183" customWidth="1"/>
    <col min="6398" max="6398" width="1.42578125" style="183" customWidth="1"/>
    <col min="6399" max="6402" width="14.28515625" style="183" customWidth="1"/>
    <col min="6403" max="6403" width="1.42578125" style="183" customWidth="1"/>
    <col min="6404" max="6404" width="15.85546875" style="183" bestFit="1" customWidth="1"/>
    <col min="6405" max="6405" width="20" style="183" bestFit="1" customWidth="1"/>
    <col min="6406" max="6647" width="9.140625" style="183"/>
    <col min="6648" max="6648" width="23.5703125" style="183" customWidth="1"/>
    <col min="6649" max="6649" width="1.42578125" style="183" customWidth="1"/>
    <col min="6650" max="6653" width="14.28515625" style="183" customWidth="1"/>
    <col min="6654" max="6654" width="1.42578125" style="183" customWidth="1"/>
    <col min="6655" max="6658" width="14.28515625" style="183" customWidth="1"/>
    <col min="6659" max="6659" width="1.42578125" style="183" customWidth="1"/>
    <col min="6660" max="6660" width="15.85546875" style="183" bestFit="1" customWidth="1"/>
    <col min="6661" max="6661" width="20" style="183" bestFit="1" customWidth="1"/>
    <col min="6662" max="6903" width="9.140625" style="183"/>
    <col min="6904" max="6904" width="23.5703125" style="183" customWidth="1"/>
    <col min="6905" max="6905" width="1.42578125" style="183" customWidth="1"/>
    <col min="6906" max="6909" width="14.28515625" style="183" customWidth="1"/>
    <col min="6910" max="6910" width="1.42578125" style="183" customWidth="1"/>
    <col min="6911" max="6914" width="14.28515625" style="183" customWidth="1"/>
    <col min="6915" max="6915" width="1.42578125" style="183" customWidth="1"/>
    <col min="6916" max="6916" width="15.85546875" style="183" bestFit="1" customWidth="1"/>
    <col min="6917" max="6917" width="20" style="183" bestFit="1" customWidth="1"/>
    <col min="6918" max="7159" width="9.140625" style="183"/>
    <col min="7160" max="7160" width="23.5703125" style="183" customWidth="1"/>
    <col min="7161" max="7161" width="1.42578125" style="183" customWidth="1"/>
    <col min="7162" max="7165" width="14.28515625" style="183" customWidth="1"/>
    <col min="7166" max="7166" width="1.42578125" style="183" customWidth="1"/>
    <col min="7167" max="7170" width="14.28515625" style="183" customWidth="1"/>
    <col min="7171" max="7171" width="1.42578125" style="183" customWidth="1"/>
    <col min="7172" max="7172" width="15.85546875" style="183" bestFit="1" customWidth="1"/>
    <col min="7173" max="7173" width="20" style="183" bestFit="1" customWidth="1"/>
    <col min="7174" max="7415" width="9.140625" style="183"/>
    <col min="7416" max="7416" width="23.5703125" style="183" customWidth="1"/>
    <col min="7417" max="7417" width="1.42578125" style="183" customWidth="1"/>
    <col min="7418" max="7421" width="14.28515625" style="183" customWidth="1"/>
    <col min="7422" max="7422" width="1.42578125" style="183" customWidth="1"/>
    <col min="7423" max="7426" width="14.28515625" style="183" customWidth="1"/>
    <col min="7427" max="7427" width="1.42578125" style="183" customWidth="1"/>
    <col min="7428" max="7428" width="15.85546875" style="183" bestFit="1" customWidth="1"/>
    <col min="7429" max="7429" width="20" style="183" bestFit="1" customWidth="1"/>
    <col min="7430" max="7671" width="9.140625" style="183"/>
    <col min="7672" max="7672" width="23.5703125" style="183" customWidth="1"/>
    <col min="7673" max="7673" width="1.42578125" style="183" customWidth="1"/>
    <col min="7674" max="7677" width="14.28515625" style="183" customWidth="1"/>
    <col min="7678" max="7678" width="1.42578125" style="183" customWidth="1"/>
    <col min="7679" max="7682" width="14.28515625" style="183" customWidth="1"/>
    <col min="7683" max="7683" width="1.42578125" style="183" customWidth="1"/>
    <col min="7684" max="7684" width="15.85546875" style="183" bestFit="1" customWidth="1"/>
    <col min="7685" max="7685" width="20" style="183" bestFit="1" customWidth="1"/>
    <col min="7686" max="7927" width="9.140625" style="183"/>
    <col min="7928" max="7928" width="23.5703125" style="183" customWidth="1"/>
    <col min="7929" max="7929" width="1.42578125" style="183" customWidth="1"/>
    <col min="7930" max="7933" width="14.28515625" style="183" customWidth="1"/>
    <col min="7934" max="7934" width="1.42578125" style="183" customWidth="1"/>
    <col min="7935" max="7938" width="14.28515625" style="183" customWidth="1"/>
    <col min="7939" max="7939" width="1.42578125" style="183" customWidth="1"/>
    <col min="7940" max="7940" width="15.85546875" style="183" bestFit="1" customWidth="1"/>
    <col min="7941" max="7941" width="20" style="183" bestFit="1" customWidth="1"/>
    <col min="7942" max="8183" width="9.140625" style="183"/>
    <col min="8184" max="8184" width="23.5703125" style="183" customWidth="1"/>
    <col min="8185" max="8185" width="1.42578125" style="183" customWidth="1"/>
    <col min="8186" max="8189" width="14.28515625" style="183" customWidth="1"/>
    <col min="8190" max="8190" width="1.42578125" style="183" customWidth="1"/>
    <col min="8191" max="8194" width="14.28515625" style="183" customWidth="1"/>
    <col min="8195" max="8195" width="1.42578125" style="183" customWidth="1"/>
    <col min="8196" max="8196" width="15.85546875" style="183" bestFit="1" customWidth="1"/>
    <col min="8197" max="8197" width="20" style="183" bestFit="1" customWidth="1"/>
    <col min="8198" max="8439" width="9.140625" style="183"/>
    <col min="8440" max="8440" width="23.5703125" style="183" customWidth="1"/>
    <col min="8441" max="8441" width="1.42578125" style="183" customWidth="1"/>
    <col min="8442" max="8445" width="14.28515625" style="183" customWidth="1"/>
    <col min="8446" max="8446" width="1.42578125" style="183" customWidth="1"/>
    <col min="8447" max="8450" width="14.28515625" style="183" customWidth="1"/>
    <col min="8451" max="8451" width="1.42578125" style="183" customWidth="1"/>
    <col min="8452" max="8452" width="15.85546875" style="183" bestFit="1" customWidth="1"/>
    <col min="8453" max="8453" width="20" style="183" bestFit="1" customWidth="1"/>
    <col min="8454" max="8695" width="9.140625" style="183"/>
    <col min="8696" max="8696" width="23.5703125" style="183" customWidth="1"/>
    <col min="8697" max="8697" width="1.42578125" style="183" customWidth="1"/>
    <col min="8698" max="8701" width="14.28515625" style="183" customWidth="1"/>
    <col min="8702" max="8702" width="1.42578125" style="183" customWidth="1"/>
    <col min="8703" max="8706" width="14.28515625" style="183" customWidth="1"/>
    <col min="8707" max="8707" width="1.42578125" style="183" customWidth="1"/>
    <col min="8708" max="8708" width="15.85546875" style="183" bestFit="1" customWidth="1"/>
    <col min="8709" max="8709" width="20" style="183" bestFit="1" customWidth="1"/>
    <col min="8710" max="8951" width="9.140625" style="183"/>
    <col min="8952" max="8952" width="23.5703125" style="183" customWidth="1"/>
    <col min="8953" max="8953" width="1.42578125" style="183" customWidth="1"/>
    <col min="8954" max="8957" width="14.28515625" style="183" customWidth="1"/>
    <col min="8958" max="8958" width="1.42578125" style="183" customWidth="1"/>
    <col min="8959" max="8962" width="14.28515625" style="183" customWidth="1"/>
    <col min="8963" max="8963" width="1.42578125" style="183" customWidth="1"/>
    <col min="8964" max="8964" width="15.85546875" style="183" bestFit="1" customWidth="1"/>
    <col min="8965" max="8965" width="20" style="183" bestFit="1" customWidth="1"/>
    <col min="8966" max="9207" width="9.140625" style="183"/>
    <col min="9208" max="9208" width="23.5703125" style="183" customWidth="1"/>
    <col min="9209" max="9209" width="1.42578125" style="183" customWidth="1"/>
    <col min="9210" max="9213" width="14.28515625" style="183" customWidth="1"/>
    <col min="9214" max="9214" width="1.42578125" style="183" customWidth="1"/>
    <col min="9215" max="9218" width="14.28515625" style="183" customWidth="1"/>
    <col min="9219" max="9219" width="1.42578125" style="183" customWidth="1"/>
    <col min="9220" max="9220" width="15.85546875" style="183" bestFit="1" customWidth="1"/>
    <col min="9221" max="9221" width="20" style="183" bestFit="1" customWidth="1"/>
    <col min="9222" max="9463" width="9.140625" style="183"/>
    <col min="9464" max="9464" width="23.5703125" style="183" customWidth="1"/>
    <col min="9465" max="9465" width="1.42578125" style="183" customWidth="1"/>
    <col min="9466" max="9469" width="14.28515625" style="183" customWidth="1"/>
    <col min="9470" max="9470" width="1.42578125" style="183" customWidth="1"/>
    <col min="9471" max="9474" width="14.28515625" style="183" customWidth="1"/>
    <col min="9475" max="9475" width="1.42578125" style="183" customWidth="1"/>
    <col min="9476" max="9476" width="15.85546875" style="183" bestFit="1" customWidth="1"/>
    <col min="9477" max="9477" width="20" style="183" bestFit="1" customWidth="1"/>
    <col min="9478" max="9719" width="9.140625" style="183"/>
    <col min="9720" max="9720" width="23.5703125" style="183" customWidth="1"/>
    <col min="9721" max="9721" width="1.42578125" style="183" customWidth="1"/>
    <col min="9722" max="9725" width="14.28515625" style="183" customWidth="1"/>
    <col min="9726" max="9726" width="1.42578125" style="183" customWidth="1"/>
    <col min="9727" max="9730" width="14.28515625" style="183" customWidth="1"/>
    <col min="9731" max="9731" width="1.42578125" style="183" customWidth="1"/>
    <col min="9732" max="9732" width="15.85546875" style="183" bestFit="1" customWidth="1"/>
    <col min="9733" max="9733" width="20" style="183" bestFit="1" customWidth="1"/>
    <col min="9734" max="9975" width="9.140625" style="183"/>
    <col min="9976" max="9976" width="23.5703125" style="183" customWidth="1"/>
    <col min="9977" max="9977" width="1.42578125" style="183" customWidth="1"/>
    <col min="9978" max="9981" width="14.28515625" style="183" customWidth="1"/>
    <col min="9982" max="9982" width="1.42578125" style="183" customWidth="1"/>
    <col min="9983" max="9986" width="14.28515625" style="183" customWidth="1"/>
    <col min="9987" max="9987" width="1.42578125" style="183" customWidth="1"/>
    <col min="9988" max="9988" width="15.85546875" style="183" bestFit="1" customWidth="1"/>
    <col min="9989" max="9989" width="20" style="183" bestFit="1" customWidth="1"/>
    <col min="9990" max="10231" width="9.140625" style="183"/>
    <col min="10232" max="10232" width="23.5703125" style="183" customWidth="1"/>
    <col min="10233" max="10233" width="1.42578125" style="183" customWidth="1"/>
    <col min="10234" max="10237" width="14.28515625" style="183" customWidth="1"/>
    <col min="10238" max="10238" width="1.42578125" style="183" customWidth="1"/>
    <col min="10239" max="10242" width="14.28515625" style="183" customWidth="1"/>
    <col min="10243" max="10243" width="1.42578125" style="183" customWidth="1"/>
    <col min="10244" max="10244" width="15.85546875" style="183" bestFit="1" customWidth="1"/>
    <col min="10245" max="10245" width="20" style="183" bestFit="1" customWidth="1"/>
    <col min="10246" max="10487" width="9.140625" style="183"/>
    <col min="10488" max="10488" width="23.5703125" style="183" customWidth="1"/>
    <col min="10489" max="10489" width="1.42578125" style="183" customWidth="1"/>
    <col min="10490" max="10493" width="14.28515625" style="183" customWidth="1"/>
    <col min="10494" max="10494" width="1.42578125" style="183" customWidth="1"/>
    <col min="10495" max="10498" width="14.28515625" style="183" customWidth="1"/>
    <col min="10499" max="10499" width="1.42578125" style="183" customWidth="1"/>
    <col min="10500" max="10500" width="15.85546875" style="183" bestFit="1" customWidth="1"/>
    <col min="10501" max="10501" width="20" style="183" bestFit="1" customWidth="1"/>
    <col min="10502" max="10743" width="9.140625" style="183"/>
    <col min="10744" max="10744" width="23.5703125" style="183" customWidth="1"/>
    <col min="10745" max="10745" width="1.42578125" style="183" customWidth="1"/>
    <col min="10746" max="10749" width="14.28515625" style="183" customWidth="1"/>
    <col min="10750" max="10750" width="1.42578125" style="183" customWidth="1"/>
    <col min="10751" max="10754" width="14.28515625" style="183" customWidth="1"/>
    <col min="10755" max="10755" width="1.42578125" style="183" customWidth="1"/>
    <col min="10756" max="10756" width="15.85546875" style="183" bestFit="1" customWidth="1"/>
    <col min="10757" max="10757" width="20" style="183" bestFit="1" customWidth="1"/>
    <col min="10758" max="10999" width="9.140625" style="183"/>
    <col min="11000" max="11000" width="23.5703125" style="183" customWidth="1"/>
    <col min="11001" max="11001" width="1.42578125" style="183" customWidth="1"/>
    <col min="11002" max="11005" width="14.28515625" style="183" customWidth="1"/>
    <col min="11006" max="11006" width="1.42578125" style="183" customWidth="1"/>
    <col min="11007" max="11010" width="14.28515625" style="183" customWidth="1"/>
    <col min="11011" max="11011" width="1.42578125" style="183" customWidth="1"/>
    <col min="11012" max="11012" width="15.85546875" style="183" bestFit="1" customWidth="1"/>
    <col min="11013" max="11013" width="20" style="183" bestFit="1" customWidth="1"/>
    <col min="11014" max="11255" width="9.140625" style="183"/>
    <col min="11256" max="11256" width="23.5703125" style="183" customWidth="1"/>
    <col min="11257" max="11257" width="1.42578125" style="183" customWidth="1"/>
    <col min="11258" max="11261" width="14.28515625" style="183" customWidth="1"/>
    <col min="11262" max="11262" width="1.42578125" style="183" customWidth="1"/>
    <col min="11263" max="11266" width="14.28515625" style="183" customWidth="1"/>
    <col min="11267" max="11267" width="1.42578125" style="183" customWidth="1"/>
    <col min="11268" max="11268" width="15.85546875" style="183" bestFit="1" customWidth="1"/>
    <col min="11269" max="11269" width="20" style="183" bestFit="1" customWidth="1"/>
    <col min="11270" max="11511" width="9.140625" style="183"/>
    <col min="11512" max="11512" width="23.5703125" style="183" customWidth="1"/>
    <col min="11513" max="11513" width="1.42578125" style="183" customWidth="1"/>
    <col min="11514" max="11517" width="14.28515625" style="183" customWidth="1"/>
    <col min="11518" max="11518" width="1.42578125" style="183" customWidth="1"/>
    <col min="11519" max="11522" width="14.28515625" style="183" customWidth="1"/>
    <col min="11523" max="11523" width="1.42578125" style="183" customWidth="1"/>
    <col min="11524" max="11524" width="15.85546875" style="183" bestFit="1" customWidth="1"/>
    <col min="11525" max="11525" width="20" style="183" bestFit="1" customWidth="1"/>
    <col min="11526" max="11767" width="9.140625" style="183"/>
    <col min="11768" max="11768" width="23.5703125" style="183" customWidth="1"/>
    <col min="11769" max="11769" width="1.42578125" style="183" customWidth="1"/>
    <col min="11770" max="11773" width="14.28515625" style="183" customWidth="1"/>
    <col min="11774" max="11774" width="1.42578125" style="183" customWidth="1"/>
    <col min="11775" max="11778" width="14.28515625" style="183" customWidth="1"/>
    <col min="11779" max="11779" width="1.42578125" style="183" customWidth="1"/>
    <col min="11780" max="11780" width="15.85546875" style="183" bestFit="1" customWidth="1"/>
    <col min="11781" max="11781" width="20" style="183" bestFit="1" customWidth="1"/>
    <col min="11782" max="12023" width="9.140625" style="183"/>
    <col min="12024" max="12024" width="23.5703125" style="183" customWidth="1"/>
    <col min="12025" max="12025" width="1.42578125" style="183" customWidth="1"/>
    <col min="12026" max="12029" width="14.28515625" style="183" customWidth="1"/>
    <col min="12030" max="12030" width="1.42578125" style="183" customWidth="1"/>
    <col min="12031" max="12034" width="14.28515625" style="183" customWidth="1"/>
    <col min="12035" max="12035" width="1.42578125" style="183" customWidth="1"/>
    <col min="12036" max="12036" width="15.85546875" style="183" bestFit="1" customWidth="1"/>
    <col min="12037" max="12037" width="20" style="183" bestFit="1" customWidth="1"/>
    <col min="12038" max="12279" width="9.140625" style="183"/>
    <col min="12280" max="12280" width="23.5703125" style="183" customWidth="1"/>
    <col min="12281" max="12281" width="1.42578125" style="183" customWidth="1"/>
    <col min="12282" max="12285" width="14.28515625" style="183" customWidth="1"/>
    <col min="12286" max="12286" width="1.42578125" style="183" customWidth="1"/>
    <col min="12287" max="12290" width="14.28515625" style="183" customWidth="1"/>
    <col min="12291" max="12291" width="1.42578125" style="183" customWidth="1"/>
    <col min="12292" max="12292" width="15.85546875" style="183" bestFit="1" customWidth="1"/>
    <col min="12293" max="12293" width="20" style="183" bestFit="1" customWidth="1"/>
    <col min="12294" max="12535" width="9.140625" style="183"/>
    <col min="12536" max="12536" width="23.5703125" style="183" customWidth="1"/>
    <col min="12537" max="12537" width="1.42578125" style="183" customWidth="1"/>
    <col min="12538" max="12541" width="14.28515625" style="183" customWidth="1"/>
    <col min="12542" max="12542" width="1.42578125" style="183" customWidth="1"/>
    <col min="12543" max="12546" width="14.28515625" style="183" customWidth="1"/>
    <col min="12547" max="12547" width="1.42578125" style="183" customWidth="1"/>
    <col min="12548" max="12548" width="15.85546875" style="183" bestFit="1" customWidth="1"/>
    <col min="12549" max="12549" width="20" style="183" bestFit="1" customWidth="1"/>
    <col min="12550" max="12791" width="9.140625" style="183"/>
    <col min="12792" max="12792" width="23.5703125" style="183" customWidth="1"/>
    <col min="12793" max="12793" width="1.42578125" style="183" customWidth="1"/>
    <col min="12794" max="12797" width="14.28515625" style="183" customWidth="1"/>
    <col min="12798" max="12798" width="1.42578125" style="183" customWidth="1"/>
    <col min="12799" max="12802" width="14.28515625" style="183" customWidth="1"/>
    <col min="12803" max="12803" width="1.42578125" style="183" customWidth="1"/>
    <col min="12804" max="12804" width="15.85546875" style="183" bestFit="1" customWidth="1"/>
    <col min="12805" max="12805" width="20" style="183" bestFit="1" customWidth="1"/>
    <col min="12806" max="13047" width="9.140625" style="183"/>
    <col min="13048" max="13048" width="23.5703125" style="183" customWidth="1"/>
    <col min="13049" max="13049" width="1.42578125" style="183" customWidth="1"/>
    <col min="13050" max="13053" width="14.28515625" style="183" customWidth="1"/>
    <col min="13054" max="13054" width="1.42578125" style="183" customWidth="1"/>
    <col min="13055" max="13058" width="14.28515625" style="183" customWidth="1"/>
    <col min="13059" max="13059" width="1.42578125" style="183" customWidth="1"/>
    <col min="13060" max="13060" width="15.85546875" style="183" bestFit="1" customWidth="1"/>
    <col min="13061" max="13061" width="20" style="183" bestFit="1" customWidth="1"/>
    <col min="13062" max="13303" width="9.140625" style="183"/>
    <col min="13304" max="13304" width="23.5703125" style="183" customWidth="1"/>
    <col min="13305" max="13305" width="1.42578125" style="183" customWidth="1"/>
    <col min="13306" max="13309" width="14.28515625" style="183" customWidth="1"/>
    <col min="13310" max="13310" width="1.42578125" style="183" customWidth="1"/>
    <col min="13311" max="13314" width="14.28515625" style="183" customWidth="1"/>
    <col min="13315" max="13315" width="1.42578125" style="183" customWidth="1"/>
    <col min="13316" max="13316" width="15.85546875" style="183" bestFit="1" customWidth="1"/>
    <col min="13317" max="13317" width="20" style="183" bestFit="1" customWidth="1"/>
    <col min="13318" max="13559" width="9.140625" style="183"/>
    <col min="13560" max="13560" width="23.5703125" style="183" customWidth="1"/>
    <col min="13561" max="13561" width="1.42578125" style="183" customWidth="1"/>
    <col min="13562" max="13565" width="14.28515625" style="183" customWidth="1"/>
    <col min="13566" max="13566" width="1.42578125" style="183" customWidth="1"/>
    <col min="13567" max="13570" width="14.28515625" style="183" customWidth="1"/>
    <col min="13571" max="13571" width="1.42578125" style="183" customWidth="1"/>
    <col min="13572" max="13572" width="15.85546875" style="183" bestFit="1" customWidth="1"/>
    <col min="13573" max="13573" width="20" style="183" bestFit="1" customWidth="1"/>
    <col min="13574" max="13815" width="9.140625" style="183"/>
    <col min="13816" max="13816" width="23.5703125" style="183" customWidth="1"/>
    <col min="13817" max="13817" width="1.42578125" style="183" customWidth="1"/>
    <col min="13818" max="13821" width="14.28515625" style="183" customWidth="1"/>
    <col min="13822" max="13822" width="1.42578125" style="183" customWidth="1"/>
    <col min="13823" max="13826" width="14.28515625" style="183" customWidth="1"/>
    <col min="13827" max="13827" width="1.42578125" style="183" customWidth="1"/>
    <col min="13828" max="13828" width="15.85546875" style="183" bestFit="1" customWidth="1"/>
    <col min="13829" max="13829" width="20" style="183" bestFit="1" customWidth="1"/>
    <col min="13830" max="14071" width="9.140625" style="183"/>
    <col min="14072" max="14072" width="23.5703125" style="183" customWidth="1"/>
    <col min="14073" max="14073" width="1.42578125" style="183" customWidth="1"/>
    <col min="14074" max="14077" width="14.28515625" style="183" customWidth="1"/>
    <col min="14078" max="14078" width="1.42578125" style="183" customWidth="1"/>
    <col min="14079" max="14082" width="14.28515625" style="183" customWidth="1"/>
    <col min="14083" max="14083" width="1.42578125" style="183" customWidth="1"/>
    <col min="14084" max="14084" width="15.85546875" style="183" bestFit="1" customWidth="1"/>
    <col min="14085" max="14085" width="20" style="183" bestFit="1" customWidth="1"/>
    <col min="14086" max="14327" width="9.140625" style="183"/>
    <col min="14328" max="14328" width="23.5703125" style="183" customWidth="1"/>
    <col min="14329" max="14329" width="1.42578125" style="183" customWidth="1"/>
    <col min="14330" max="14333" width="14.28515625" style="183" customWidth="1"/>
    <col min="14334" max="14334" width="1.42578125" style="183" customWidth="1"/>
    <col min="14335" max="14338" width="14.28515625" style="183" customWidth="1"/>
    <col min="14339" max="14339" width="1.42578125" style="183" customWidth="1"/>
    <col min="14340" max="14340" width="15.85546875" style="183" bestFit="1" customWidth="1"/>
    <col min="14341" max="14341" width="20" style="183" bestFit="1" customWidth="1"/>
    <col min="14342" max="14583" width="9.140625" style="183"/>
    <col min="14584" max="14584" width="23.5703125" style="183" customWidth="1"/>
    <col min="14585" max="14585" width="1.42578125" style="183" customWidth="1"/>
    <col min="14586" max="14589" width="14.28515625" style="183" customWidth="1"/>
    <col min="14590" max="14590" width="1.42578125" style="183" customWidth="1"/>
    <col min="14591" max="14594" width="14.28515625" style="183" customWidth="1"/>
    <col min="14595" max="14595" width="1.42578125" style="183" customWidth="1"/>
    <col min="14596" max="14596" width="15.85546875" style="183" bestFit="1" customWidth="1"/>
    <col min="14597" max="14597" width="20" style="183" bestFit="1" customWidth="1"/>
    <col min="14598" max="14839" width="9.140625" style="183"/>
    <col min="14840" max="14840" width="23.5703125" style="183" customWidth="1"/>
    <col min="14841" max="14841" width="1.42578125" style="183" customWidth="1"/>
    <col min="14842" max="14845" width="14.28515625" style="183" customWidth="1"/>
    <col min="14846" max="14846" width="1.42578125" style="183" customWidth="1"/>
    <col min="14847" max="14850" width="14.28515625" style="183" customWidth="1"/>
    <col min="14851" max="14851" width="1.42578125" style="183" customWidth="1"/>
    <col min="14852" max="14852" width="15.85546875" style="183" bestFit="1" customWidth="1"/>
    <col min="14853" max="14853" width="20" style="183" bestFit="1" customWidth="1"/>
    <col min="14854" max="15095" width="9.140625" style="183"/>
    <col min="15096" max="15096" width="23.5703125" style="183" customWidth="1"/>
    <col min="15097" max="15097" width="1.42578125" style="183" customWidth="1"/>
    <col min="15098" max="15101" width="14.28515625" style="183" customWidth="1"/>
    <col min="15102" max="15102" width="1.42578125" style="183" customWidth="1"/>
    <col min="15103" max="15106" width="14.28515625" style="183" customWidth="1"/>
    <col min="15107" max="15107" width="1.42578125" style="183" customWidth="1"/>
    <col min="15108" max="15108" width="15.85546875" style="183" bestFit="1" customWidth="1"/>
    <col min="15109" max="15109" width="20" style="183" bestFit="1" customWidth="1"/>
    <col min="15110" max="15351" width="9.140625" style="183"/>
    <col min="15352" max="15352" width="23.5703125" style="183" customWidth="1"/>
    <col min="15353" max="15353" width="1.42578125" style="183" customWidth="1"/>
    <col min="15354" max="15357" width="14.28515625" style="183" customWidth="1"/>
    <col min="15358" max="15358" width="1.42578125" style="183" customWidth="1"/>
    <col min="15359" max="15362" width="14.28515625" style="183" customWidth="1"/>
    <col min="15363" max="15363" width="1.42578125" style="183" customWidth="1"/>
    <col min="15364" max="15364" width="15.85546875" style="183" bestFit="1" customWidth="1"/>
    <col min="15365" max="15365" width="20" style="183" bestFit="1" customWidth="1"/>
    <col min="15366" max="15607" width="9.140625" style="183"/>
    <col min="15608" max="15608" width="23.5703125" style="183" customWidth="1"/>
    <col min="15609" max="15609" width="1.42578125" style="183" customWidth="1"/>
    <col min="15610" max="15613" width="14.28515625" style="183" customWidth="1"/>
    <col min="15614" max="15614" width="1.42578125" style="183" customWidth="1"/>
    <col min="15615" max="15618" width="14.28515625" style="183" customWidth="1"/>
    <col min="15619" max="15619" width="1.42578125" style="183" customWidth="1"/>
    <col min="15620" max="15620" width="15.85546875" style="183" bestFit="1" customWidth="1"/>
    <col min="15621" max="15621" width="20" style="183" bestFit="1" customWidth="1"/>
    <col min="15622" max="15863" width="9.140625" style="183"/>
    <col min="15864" max="15864" width="23.5703125" style="183" customWidth="1"/>
    <col min="15865" max="15865" width="1.42578125" style="183" customWidth="1"/>
    <col min="15866" max="15869" width="14.28515625" style="183" customWidth="1"/>
    <col min="15870" max="15870" width="1.42578125" style="183" customWidth="1"/>
    <col min="15871" max="15874" width="14.28515625" style="183" customWidth="1"/>
    <col min="15875" max="15875" width="1.42578125" style="183" customWidth="1"/>
    <col min="15876" max="15876" width="15.85546875" style="183" bestFit="1" customWidth="1"/>
    <col min="15877" max="15877" width="20" style="183" bestFit="1" customWidth="1"/>
    <col min="15878" max="16119" width="9.140625" style="183"/>
    <col min="16120" max="16120" width="23.5703125" style="183" customWidth="1"/>
    <col min="16121" max="16121" width="1.42578125" style="183" customWidth="1"/>
    <col min="16122" max="16125" width="14.28515625" style="183" customWidth="1"/>
    <col min="16126" max="16126" width="1.42578125" style="183" customWidth="1"/>
    <col min="16127" max="16130" width="14.28515625" style="183" customWidth="1"/>
    <col min="16131" max="16131" width="1.42578125" style="183" customWidth="1"/>
    <col min="16132" max="16132" width="15.85546875" style="183" bestFit="1" customWidth="1"/>
    <col min="16133" max="16133" width="20" style="183" bestFit="1" customWidth="1"/>
    <col min="16134" max="16384" width="9.140625" style="183"/>
  </cols>
  <sheetData>
    <row r="1" spans="1:5" ht="18" x14ac:dyDescent="0.35">
      <c r="A1" s="28" t="s">
        <v>52</v>
      </c>
      <c r="B1" s="179"/>
      <c r="C1" s="180"/>
      <c r="D1" s="181"/>
      <c r="E1" s="182"/>
    </row>
    <row r="2" spans="1:5" s="6" customFormat="1" ht="18" x14ac:dyDescent="0.3">
      <c r="A2" s="5" t="s">
        <v>187</v>
      </c>
      <c r="B2" s="5"/>
      <c r="C2" s="5"/>
      <c r="D2" s="309"/>
      <c r="E2" s="309"/>
    </row>
    <row r="3" spans="1:5" ht="18" x14ac:dyDescent="0.35">
      <c r="A3" s="179" t="s">
        <v>63</v>
      </c>
      <c r="B3" s="179"/>
      <c r="C3" s="184"/>
      <c r="D3" s="181"/>
      <c r="E3" s="185"/>
    </row>
    <row r="4" spans="1:5" ht="18" x14ac:dyDescent="0.35">
      <c r="A4" s="186"/>
      <c r="B4" s="186"/>
      <c r="C4" s="187"/>
      <c r="D4" s="188"/>
      <c r="E4" s="189"/>
    </row>
    <row r="5" spans="1:5" s="192" customFormat="1" ht="20.25" x14ac:dyDescent="0.35">
      <c r="A5" s="190"/>
      <c r="B5" s="164"/>
      <c r="C5" s="363" t="s">
        <v>195</v>
      </c>
      <c r="D5"/>
      <c r="E5" s="363" t="s">
        <v>196</v>
      </c>
    </row>
    <row r="6" spans="1:5" s="192" customFormat="1" x14ac:dyDescent="0.3">
      <c r="A6" s="374" t="s">
        <v>64</v>
      </c>
      <c r="B6" s="164"/>
      <c r="C6" s="266" t="s">
        <v>106</v>
      </c>
      <c r="D6" s="165"/>
      <c r="E6" s="266" t="s">
        <v>106</v>
      </c>
    </row>
    <row r="7" spans="1:5" s="192" customFormat="1" ht="22.5" customHeight="1" x14ac:dyDescent="0.3">
      <c r="A7" s="375"/>
      <c r="B7" s="191"/>
      <c r="C7" s="337" t="s">
        <v>14</v>
      </c>
      <c r="D7" s="96"/>
      <c r="E7" s="337" t="s">
        <v>14</v>
      </c>
    </row>
    <row r="8" spans="1:5" s="294" customFormat="1" ht="56.25" customHeight="1" x14ac:dyDescent="0.3">
      <c r="A8" s="292" t="s">
        <v>65</v>
      </c>
      <c r="B8" s="293"/>
      <c r="C8" s="269">
        <v>21</v>
      </c>
      <c r="D8" s="271"/>
      <c r="E8" s="269">
        <v>5</v>
      </c>
    </row>
    <row r="9" spans="1:5" s="294" customFormat="1" ht="56.25" customHeight="1" x14ac:dyDescent="0.3">
      <c r="A9" s="292" t="s">
        <v>66</v>
      </c>
      <c r="B9" s="293"/>
      <c r="C9" s="269">
        <v>114</v>
      </c>
      <c r="D9" s="271"/>
      <c r="E9" s="269">
        <v>16</v>
      </c>
    </row>
    <row r="10" spans="1:5" s="294" customFormat="1" ht="56.25" customHeight="1" x14ac:dyDescent="0.3">
      <c r="A10" s="292" t="s">
        <v>67</v>
      </c>
      <c r="B10" s="293"/>
      <c r="C10" s="269">
        <v>16</v>
      </c>
      <c r="D10" s="271"/>
      <c r="E10" s="269">
        <v>4</v>
      </c>
    </row>
    <row r="11" spans="1:5" s="193" customFormat="1" x14ac:dyDescent="0.3">
      <c r="A11" s="194"/>
      <c r="B11" s="195"/>
      <c r="C11" s="338"/>
      <c r="D11" s="196"/>
      <c r="E11" s="341"/>
    </row>
    <row r="12" spans="1:5" s="192" customFormat="1" x14ac:dyDescent="0.3">
      <c r="A12" s="197" t="s">
        <v>18</v>
      </c>
      <c r="B12" s="198"/>
      <c r="C12" s="339">
        <f>SUM(C8:C11)</f>
        <v>151</v>
      </c>
      <c r="D12" s="199"/>
      <c r="E12" s="342">
        <f>SUM(E8:E11)</f>
        <v>25</v>
      </c>
    </row>
    <row r="13" spans="1:5" x14ac:dyDescent="0.3">
      <c r="A13" s="200"/>
      <c r="C13" s="340"/>
      <c r="E13" s="343"/>
    </row>
    <row r="15" spans="1:5" ht="17.25" x14ac:dyDescent="0.3">
      <c r="A15" s="74" t="s">
        <v>191</v>
      </c>
    </row>
    <row r="16" spans="1:5" ht="17.25" x14ac:dyDescent="0.35">
      <c r="A16" s="360" t="s">
        <v>192</v>
      </c>
    </row>
    <row r="17" spans="1:1" ht="17.25" x14ac:dyDescent="0.35">
      <c r="A17" s="361" t="s">
        <v>193</v>
      </c>
    </row>
    <row r="18" spans="1:1" x14ac:dyDescent="0.3">
      <c r="A18" s="74"/>
    </row>
    <row r="19" spans="1:1" x14ac:dyDescent="0.3">
      <c r="A19" s="25" t="s">
        <v>188</v>
      </c>
    </row>
  </sheetData>
  <mergeCells count="1">
    <mergeCell ref="A6:A7"/>
  </mergeCells>
  <printOptions horizontalCentered="1"/>
  <pageMargins left="0" right="0" top="0.39370078740157483" bottom="0.39370078740157483" header="0" footer="0"/>
  <pageSetup scale="82" orientation="landscape" verticalDpi="0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00" workbookViewId="0">
      <selection activeCell="C13" sqref="C13"/>
    </sheetView>
  </sheetViews>
  <sheetFormatPr defaultRowHeight="15" x14ac:dyDescent="0.3"/>
  <cols>
    <col min="1" max="1" width="114.28515625" style="216" customWidth="1"/>
    <col min="2" max="2" width="1.42578125" style="216" customWidth="1"/>
    <col min="3" max="3" width="43" style="217" customWidth="1"/>
    <col min="4" max="4" width="1.5703125" style="218" customWidth="1"/>
    <col min="5" max="5" width="43" style="217" customWidth="1"/>
    <col min="6" max="239" width="9.140625" style="216"/>
    <col min="240" max="240" width="45" style="216" customWidth="1"/>
    <col min="241" max="241" width="1.42578125" style="216" customWidth="1"/>
    <col min="242" max="245" width="14.28515625" style="216" customWidth="1"/>
    <col min="246" max="246" width="1.5703125" style="216" customWidth="1"/>
    <col min="247" max="250" width="14.28515625" style="216" customWidth="1"/>
    <col min="251" max="251" width="1.5703125" style="216" customWidth="1"/>
    <col min="252" max="252" width="15.7109375" style="216" bestFit="1" customWidth="1"/>
    <col min="253" max="253" width="19.85546875" style="216" bestFit="1" customWidth="1"/>
    <col min="254" max="495" width="9.140625" style="216"/>
    <col min="496" max="496" width="45" style="216" customWidth="1"/>
    <col min="497" max="497" width="1.42578125" style="216" customWidth="1"/>
    <col min="498" max="501" width="14.28515625" style="216" customWidth="1"/>
    <col min="502" max="502" width="1.5703125" style="216" customWidth="1"/>
    <col min="503" max="506" width="14.28515625" style="216" customWidth="1"/>
    <col min="507" max="507" width="1.5703125" style="216" customWidth="1"/>
    <col min="508" max="508" width="15.7109375" style="216" bestFit="1" customWidth="1"/>
    <col min="509" max="509" width="19.85546875" style="216" bestFit="1" customWidth="1"/>
    <col min="510" max="751" width="9.140625" style="216"/>
    <col min="752" max="752" width="45" style="216" customWidth="1"/>
    <col min="753" max="753" width="1.42578125" style="216" customWidth="1"/>
    <col min="754" max="757" width="14.28515625" style="216" customWidth="1"/>
    <col min="758" max="758" width="1.5703125" style="216" customWidth="1"/>
    <col min="759" max="762" width="14.28515625" style="216" customWidth="1"/>
    <col min="763" max="763" width="1.5703125" style="216" customWidth="1"/>
    <col min="764" max="764" width="15.7109375" style="216" bestFit="1" customWidth="1"/>
    <col min="765" max="765" width="19.85546875" style="216" bestFit="1" customWidth="1"/>
    <col min="766" max="1007" width="9.140625" style="216"/>
    <col min="1008" max="1008" width="45" style="216" customWidth="1"/>
    <col min="1009" max="1009" width="1.42578125" style="216" customWidth="1"/>
    <col min="1010" max="1013" width="14.28515625" style="216" customWidth="1"/>
    <col min="1014" max="1014" width="1.5703125" style="216" customWidth="1"/>
    <col min="1015" max="1018" width="14.28515625" style="216" customWidth="1"/>
    <col min="1019" max="1019" width="1.5703125" style="216" customWidth="1"/>
    <col min="1020" max="1020" width="15.7109375" style="216" bestFit="1" customWidth="1"/>
    <col min="1021" max="1021" width="19.85546875" style="216" bestFit="1" customWidth="1"/>
    <col min="1022" max="1263" width="9.140625" style="216"/>
    <col min="1264" max="1264" width="45" style="216" customWidth="1"/>
    <col min="1265" max="1265" width="1.42578125" style="216" customWidth="1"/>
    <col min="1266" max="1269" width="14.28515625" style="216" customWidth="1"/>
    <col min="1270" max="1270" width="1.5703125" style="216" customWidth="1"/>
    <col min="1271" max="1274" width="14.28515625" style="216" customWidth="1"/>
    <col min="1275" max="1275" width="1.5703125" style="216" customWidth="1"/>
    <col min="1276" max="1276" width="15.7109375" style="216" bestFit="1" customWidth="1"/>
    <col min="1277" max="1277" width="19.85546875" style="216" bestFit="1" customWidth="1"/>
    <col min="1278" max="1519" width="9.140625" style="216"/>
    <col min="1520" max="1520" width="45" style="216" customWidth="1"/>
    <col min="1521" max="1521" width="1.42578125" style="216" customWidth="1"/>
    <col min="1522" max="1525" width="14.28515625" style="216" customWidth="1"/>
    <col min="1526" max="1526" width="1.5703125" style="216" customWidth="1"/>
    <col min="1527" max="1530" width="14.28515625" style="216" customWidth="1"/>
    <col min="1531" max="1531" width="1.5703125" style="216" customWidth="1"/>
    <col min="1532" max="1532" width="15.7109375" style="216" bestFit="1" customWidth="1"/>
    <col min="1533" max="1533" width="19.85546875" style="216" bestFit="1" customWidth="1"/>
    <col min="1534" max="1775" width="9.140625" style="216"/>
    <col min="1776" max="1776" width="45" style="216" customWidth="1"/>
    <col min="1777" max="1777" width="1.42578125" style="216" customWidth="1"/>
    <col min="1778" max="1781" width="14.28515625" style="216" customWidth="1"/>
    <col min="1782" max="1782" width="1.5703125" style="216" customWidth="1"/>
    <col min="1783" max="1786" width="14.28515625" style="216" customWidth="1"/>
    <col min="1787" max="1787" width="1.5703125" style="216" customWidth="1"/>
    <col min="1788" max="1788" width="15.7109375" style="216" bestFit="1" customWidth="1"/>
    <col min="1789" max="1789" width="19.85546875" style="216" bestFit="1" customWidth="1"/>
    <col min="1790" max="2031" width="9.140625" style="216"/>
    <col min="2032" max="2032" width="45" style="216" customWidth="1"/>
    <col min="2033" max="2033" width="1.42578125" style="216" customWidth="1"/>
    <col min="2034" max="2037" width="14.28515625" style="216" customWidth="1"/>
    <col min="2038" max="2038" width="1.5703125" style="216" customWidth="1"/>
    <col min="2039" max="2042" width="14.28515625" style="216" customWidth="1"/>
    <col min="2043" max="2043" width="1.5703125" style="216" customWidth="1"/>
    <col min="2044" max="2044" width="15.7109375" style="216" bestFit="1" customWidth="1"/>
    <col min="2045" max="2045" width="19.85546875" style="216" bestFit="1" customWidth="1"/>
    <col min="2046" max="2287" width="9.140625" style="216"/>
    <col min="2288" max="2288" width="45" style="216" customWidth="1"/>
    <col min="2289" max="2289" width="1.42578125" style="216" customWidth="1"/>
    <col min="2290" max="2293" width="14.28515625" style="216" customWidth="1"/>
    <col min="2294" max="2294" width="1.5703125" style="216" customWidth="1"/>
    <col min="2295" max="2298" width="14.28515625" style="216" customWidth="1"/>
    <col min="2299" max="2299" width="1.5703125" style="216" customWidth="1"/>
    <col min="2300" max="2300" width="15.7109375" style="216" bestFit="1" customWidth="1"/>
    <col min="2301" max="2301" width="19.85546875" style="216" bestFit="1" customWidth="1"/>
    <col min="2302" max="2543" width="9.140625" style="216"/>
    <col min="2544" max="2544" width="45" style="216" customWidth="1"/>
    <col min="2545" max="2545" width="1.42578125" style="216" customWidth="1"/>
    <col min="2546" max="2549" width="14.28515625" style="216" customWidth="1"/>
    <col min="2550" max="2550" width="1.5703125" style="216" customWidth="1"/>
    <col min="2551" max="2554" width="14.28515625" style="216" customWidth="1"/>
    <col min="2555" max="2555" width="1.5703125" style="216" customWidth="1"/>
    <col min="2556" max="2556" width="15.7109375" style="216" bestFit="1" customWidth="1"/>
    <col min="2557" max="2557" width="19.85546875" style="216" bestFit="1" customWidth="1"/>
    <col min="2558" max="2799" width="9.140625" style="216"/>
    <col min="2800" max="2800" width="45" style="216" customWidth="1"/>
    <col min="2801" max="2801" width="1.42578125" style="216" customWidth="1"/>
    <col min="2802" max="2805" width="14.28515625" style="216" customWidth="1"/>
    <col min="2806" max="2806" width="1.5703125" style="216" customWidth="1"/>
    <col min="2807" max="2810" width="14.28515625" style="216" customWidth="1"/>
    <col min="2811" max="2811" width="1.5703125" style="216" customWidth="1"/>
    <col min="2812" max="2812" width="15.7109375" style="216" bestFit="1" customWidth="1"/>
    <col min="2813" max="2813" width="19.85546875" style="216" bestFit="1" customWidth="1"/>
    <col min="2814" max="3055" width="9.140625" style="216"/>
    <col min="3056" max="3056" width="45" style="216" customWidth="1"/>
    <col min="3057" max="3057" width="1.42578125" style="216" customWidth="1"/>
    <col min="3058" max="3061" width="14.28515625" style="216" customWidth="1"/>
    <col min="3062" max="3062" width="1.5703125" style="216" customWidth="1"/>
    <col min="3063" max="3066" width="14.28515625" style="216" customWidth="1"/>
    <col min="3067" max="3067" width="1.5703125" style="216" customWidth="1"/>
    <col min="3068" max="3068" width="15.7109375" style="216" bestFit="1" customWidth="1"/>
    <col min="3069" max="3069" width="19.85546875" style="216" bestFit="1" customWidth="1"/>
    <col min="3070" max="3311" width="9.140625" style="216"/>
    <col min="3312" max="3312" width="45" style="216" customWidth="1"/>
    <col min="3313" max="3313" width="1.42578125" style="216" customWidth="1"/>
    <col min="3314" max="3317" width="14.28515625" style="216" customWidth="1"/>
    <col min="3318" max="3318" width="1.5703125" style="216" customWidth="1"/>
    <col min="3319" max="3322" width="14.28515625" style="216" customWidth="1"/>
    <col min="3323" max="3323" width="1.5703125" style="216" customWidth="1"/>
    <col min="3324" max="3324" width="15.7109375" style="216" bestFit="1" customWidth="1"/>
    <col min="3325" max="3325" width="19.85546875" style="216" bestFit="1" customWidth="1"/>
    <col min="3326" max="3567" width="9.140625" style="216"/>
    <col min="3568" max="3568" width="45" style="216" customWidth="1"/>
    <col min="3569" max="3569" width="1.42578125" style="216" customWidth="1"/>
    <col min="3570" max="3573" width="14.28515625" style="216" customWidth="1"/>
    <col min="3574" max="3574" width="1.5703125" style="216" customWidth="1"/>
    <col min="3575" max="3578" width="14.28515625" style="216" customWidth="1"/>
    <col min="3579" max="3579" width="1.5703125" style="216" customWidth="1"/>
    <col min="3580" max="3580" width="15.7109375" style="216" bestFit="1" customWidth="1"/>
    <col min="3581" max="3581" width="19.85546875" style="216" bestFit="1" customWidth="1"/>
    <col min="3582" max="3823" width="9.140625" style="216"/>
    <col min="3824" max="3824" width="45" style="216" customWidth="1"/>
    <col min="3825" max="3825" width="1.42578125" style="216" customWidth="1"/>
    <col min="3826" max="3829" width="14.28515625" style="216" customWidth="1"/>
    <col min="3830" max="3830" width="1.5703125" style="216" customWidth="1"/>
    <col min="3831" max="3834" width="14.28515625" style="216" customWidth="1"/>
    <col min="3835" max="3835" width="1.5703125" style="216" customWidth="1"/>
    <col min="3836" max="3836" width="15.7109375" style="216" bestFit="1" customWidth="1"/>
    <col min="3837" max="3837" width="19.85546875" style="216" bestFit="1" customWidth="1"/>
    <col min="3838" max="4079" width="9.140625" style="216"/>
    <col min="4080" max="4080" width="45" style="216" customWidth="1"/>
    <col min="4081" max="4081" width="1.42578125" style="216" customWidth="1"/>
    <col min="4082" max="4085" width="14.28515625" style="216" customWidth="1"/>
    <col min="4086" max="4086" width="1.5703125" style="216" customWidth="1"/>
    <col min="4087" max="4090" width="14.28515625" style="216" customWidth="1"/>
    <col min="4091" max="4091" width="1.5703125" style="216" customWidth="1"/>
    <col min="4092" max="4092" width="15.7109375" style="216" bestFit="1" customWidth="1"/>
    <col min="4093" max="4093" width="19.85546875" style="216" bestFit="1" customWidth="1"/>
    <col min="4094" max="4335" width="9.140625" style="216"/>
    <col min="4336" max="4336" width="45" style="216" customWidth="1"/>
    <col min="4337" max="4337" width="1.42578125" style="216" customWidth="1"/>
    <col min="4338" max="4341" width="14.28515625" style="216" customWidth="1"/>
    <col min="4342" max="4342" width="1.5703125" style="216" customWidth="1"/>
    <col min="4343" max="4346" width="14.28515625" style="216" customWidth="1"/>
    <col min="4347" max="4347" width="1.5703125" style="216" customWidth="1"/>
    <col min="4348" max="4348" width="15.7109375" style="216" bestFit="1" customWidth="1"/>
    <col min="4349" max="4349" width="19.85546875" style="216" bestFit="1" customWidth="1"/>
    <col min="4350" max="4591" width="9.140625" style="216"/>
    <col min="4592" max="4592" width="45" style="216" customWidth="1"/>
    <col min="4593" max="4593" width="1.42578125" style="216" customWidth="1"/>
    <col min="4594" max="4597" width="14.28515625" style="216" customWidth="1"/>
    <col min="4598" max="4598" width="1.5703125" style="216" customWidth="1"/>
    <col min="4599" max="4602" width="14.28515625" style="216" customWidth="1"/>
    <col min="4603" max="4603" width="1.5703125" style="216" customWidth="1"/>
    <col min="4604" max="4604" width="15.7109375" style="216" bestFit="1" customWidth="1"/>
    <col min="4605" max="4605" width="19.85546875" style="216" bestFit="1" customWidth="1"/>
    <col min="4606" max="4847" width="9.140625" style="216"/>
    <col min="4848" max="4848" width="45" style="216" customWidth="1"/>
    <col min="4849" max="4849" width="1.42578125" style="216" customWidth="1"/>
    <col min="4850" max="4853" width="14.28515625" style="216" customWidth="1"/>
    <col min="4854" max="4854" width="1.5703125" style="216" customWidth="1"/>
    <col min="4855" max="4858" width="14.28515625" style="216" customWidth="1"/>
    <col min="4859" max="4859" width="1.5703125" style="216" customWidth="1"/>
    <col min="4860" max="4860" width="15.7109375" style="216" bestFit="1" customWidth="1"/>
    <col min="4861" max="4861" width="19.85546875" style="216" bestFit="1" customWidth="1"/>
    <col min="4862" max="5103" width="9.140625" style="216"/>
    <col min="5104" max="5104" width="45" style="216" customWidth="1"/>
    <col min="5105" max="5105" width="1.42578125" style="216" customWidth="1"/>
    <col min="5106" max="5109" width="14.28515625" style="216" customWidth="1"/>
    <col min="5110" max="5110" width="1.5703125" style="216" customWidth="1"/>
    <col min="5111" max="5114" width="14.28515625" style="216" customWidth="1"/>
    <col min="5115" max="5115" width="1.5703125" style="216" customWidth="1"/>
    <col min="5116" max="5116" width="15.7109375" style="216" bestFit="1" customWidth="1"/>
    <col min="5117" max="5117" width="19.85546875" style="216" bestFit="1" customWidth="1"/>
    <col min="5118" max="5359" width="9.140625" style="216"/>
    <col min="5360" max="5360" width="45" style="216" customWidth="1"/>
    <col min="5361" max="5361" width="1.42578125" style="216" customWidth="1"/>
    <col min="5362" max="5365" width="14.28515625" style="216" customWidth="1"/>
    <col min="5366" max="5366" width="1.5703125" style="216" customWidth="1"/>
    <col min="5367" max="5370" width="14.28515625" style="216" customWidth="1"/>
    <col min="5371" max="5371" width="1.5703125" style="216" customWidth="1"/>
    <col min="5372" max="5372" width="15.7109375" style="216" bestFit="1" customWidth="1"/>
    <col min="5373" max="5373" width="19.85546875" style="216" bestFit="1" customWidth="1"/>
    <col min="5374" max="5615" width="9.140625" style="216"/>
    <col min="5616" max="5616" width="45" style="216" customWidth="1"/>
    <col min="5617" max="5617" width="1.42578125" style="216" customWidth="1"/>
    <col min="5618" max="5621" width="14.28515625" style="216" customWidth="1"/>
    <col min="5622" max="5622" width="1.5703125" style="216" customWidth="1"/>
    <col min="5623" max="5626" width="14.28515625" style="216" customWidth="1"/>
    <col min="5627" max="5627" width="1.5703125" style="216" customWidth="1"/>
    <col min="5628" max="5628" width="15.7109375" style="216" bestFit="1" customWidth="1"/>
    <col min="5629" max="5629" width="19.85546875" style="216" bestFit="1" customWidth="1"/>
    <col min="5630" max="5871" width="9.140625" style="216"/>
    <col min="5872" max="5872" width="45" style="216" customWidth="1"/>
    <col min="5873" max="5873" width="1.42578125" style="216" customWidth="1"/>
    <col min="5874" max="5877" width="14.28515625" style="216" customWidth="1"/>
    <col min="5878" max="5878" width="1.5703125" style="216" customWidth="1"/>
    <col min="5879" max="5882" width="14.28515625" style="216" customWidth="1"/>
    <col min="5883" max="5883" width="1.5703125" style="216" customWidth="1"/>
    <col min="5884" max="5884" width="15.7109375" style="216" bestFit="1" customWidth="1"/>
    <col min="5885" max="5885" width="19.85546875" style="216" bestFit="1" customWidth="1"/>
    <col min="5886" max="6127" width="9.140625" style="216"/>
    <col min="6128" max="6128" width="45" style="216" customWidth="1"/>
    <col min="6129" max="6129" width="1.42578125" style="216" customWidth="1"/>
    <col min="6130" max="6133" width="14.28515625" style="216" customWidth="1"/>
    <col min="6134" max="6134" width="1.5703125" style="216" customWidth="1"/>
    <col min="6135" max="6138" width="14.28515625" style="216" customWidth="1"/>
    <col min="6139" max="6139" width="1.5703125" style="216" customWidth="1"/>
    <col min="6140" max="6140" width="15.7109375" style="216" bestFit="1" customWidth="1"/>
    <col min="6141" max="6141" width="19.85546875" style="216" bestFit="1" customWidth="1"/>
    <col min="6142" max="6383" width="9.140625" style="216"/>
    <col min="6384" max="6384" width="45" style="216" customWidth="1"/>
    <col min="6385" max="6385" width="1.42578125" style="216" customWidth="1"/>
    <col min="6386" max="6389" width="14.28515625" style="216" customWidth="1"/>
    <col min="6390" max="6390" width="1.5703125" style="216" customWidth="1"/>
    <col min="6391" max="6394" width="14.28515625" style="216" customWidth="1"/>
    <col min="6395" max="6395" width="1.5703125" style="216" customWidth="1"/>
    <col min="6396" max="6396" width="15.7109375" style="216" bestFit="1" customWidth="1"/>
    <col min="6397" max="6397" width="19.85546875" style="216" bestFit="1" customWidth="1"/>
    <col min="6398" max="6639" width="9.140625" style="216"/>
    <col min="6640" max="6640" width="45" style="216" customWidth="1"/>
    <col min="6641" max="6641" width="1.42578125" style="216" customWidth="1"/>
    <col min="6642" max="6645" width="14.28515625" style="216" customWidth="1"/>
    <col min="6646" max="6646" width="1.5703125" style="216" customWidth="1"/>
    <col min="6647" max="6650" width="14.28515625" style="216" customWidth="1"/>
    <col min="6651" max="6651" width="1.5703125" style="216" customWidth="1"/>
    <col min="6652" max="6652" width="15.7109375" style="216" bestFit="1" customWidth="1"/>
    <col min="6653" max="6653" width="19.85546875" style="216" bestFit="1" customWidth="1"/>
    <col min="6654" max="6895" width="9.140625" style="216"/>
    <col min="6896" max="6896" width="45" style="216" customWidth="1"/>
    <col min="6897" max="6897" width="1.42578125" style="216" customWidth="1"/>
    <col min="6898" max="6901" width="14.28515625" style="216" customWidth="1"/>
    <col min="6902" max="6902" width="1.5703125" style="216" customWidth="1"/>
    <col min="6903" max="6906" width="14.28515625" style="216" customWidth="1"/>
    <col min="6907" max="6907" width="1.5703125" style="216" customWidth="1"/>
    <col min="6908" max="6908" width="15.7109375" style="216" bestFit="1" customWidth="1"/>
    <col min="6909" max="6909" width="19.85546875" style="216" bestFit="1" customWidth="1"/>
    <col min="6910" max="7151" width="9.140625" style="216"/>
    <col min="7152" max="7152" width="45" style="216" customWidth="1"/>
    <col min="7153" max="7153" width="1.42578125" style="216" customWidth="1"/>
    <col min="7154" max="7157" width="14.28515625" style="216" customWidth="1"/>
    <col min="7158" max="7158" width="1.5703125" style="216" customWidth="1"/>
    <col min="7159" max="7162" width="14.28515625" style="216" customWidth="1"/>
    <col min="7163" max="7163" width="1.5703125" style="216" customWidth="1"/>
    <col min="7164" max="7164" width="15.7109375" style="216" bestFit="1" customWidth="1"/>
    <col min="7165" max="7165" width="19.85546875" style="216" bestFit="1" customWidth="1"/>
    <col min="7166" max="7407" width="9.140625" style="216"/>
    <col min="7408" max="7408" width="45" style="216" customWidth="1"/>
    <col min="7409" max="7409" width="1.42578125" style="216" customWidth="1"/>
    <col min="7410" max="7413" width="14.28515625" style="216" customWidth="1"/>
    <col min="7414" max="7414" width="1.5703125" style="216" customWidth="1"/>
    <col min="7415" max="7418" width="14.28515625" style="216" customWidth="1"/>
    <col min="7419" max="7419" width="1.5703125" style="216" customWidth="1"/>
    <col min="7420" max="7420" width="15.7109375" style="216" bestFit="1" customWidth="1"/>
    <col min="7421" max="7421" width="19.85546875" style="216" bestFit="1" customWidth="1"/>
    <col min="7422" max="7663" width="9.140625" style="216"/>
    <col min="7664" max="7664" width="45" style="216" customWidth="1"/>
    <col min="7665" max="7665" width="1.42578125" style="216" customWidth="1"/>
    <col min="7666" max="7669" width="14.28515625" style="216" customWidth="1"/>
    <col min="7670" max="7670" width="1.5703125" style="216" customWidth="1"/>
    <col min="7671" max="7674" width="14.28515625" style="216" customWidth="1"/>
    <col min="7675" max="7675" width="1.5703125" style="216" customWidth="1"/>
    <col min="7676" max="7676" width="15.7109375" style="216" bestFit="1" customWidth="1"/>
    <col min="7677" max="7677" width="19.85546875" style="216" bestFit="1" customWidth="1"/>
    <col min="7678" max="7919" width="9.140625" style="216"/>
    <col min="7920" max="7920" width="45" style="216" customWidth="1"/>
    <col min="7921" max="7921" width="1.42578125" style="216" customWidth="1"/>
    <col min="7922" max="7925" width="14.28515625" style="216" customWidth="1"/>
    <col min="7926" max="7926" width="1.5703125" style="216" customWidth="1"/>
    <col min="7927" max="7930" width="14.28515625" style="216" customWidth="1"/>
    <col min="7931" max="7931" width="1.5703125" style="216" customWidth="1"/>
    <col min="7932" max="7932" width="15.7109375" style="216" bestFit="1" customWidth="1"/>
    <col min="7933" max="7933" width="19.85546875" style="216" bestFit="1" customWidth="1"/>
    <col min="7934" max="8175" width="9.140625" style="216"/>
    <col min="8176" max="8176" width="45" style="216" customWidth="1"/>
    <col min="8177" max="8177" width="1.42578125" style="216" customWidth="1"/>
    <col min="8178" max="8181" width="14.28515625" style="216" customWidth="1"/>
    <col min="8182" max="8182" width="1.5703125" style="216" customWidth="1"/>
    <col min="8183" max="8186" width="14.28515625" style="216" customWidth="1"/>
    <col min="8187" max="8187" width="1.5703125" style="216" customWidth="1"/>
    <col min="8188" max="8188" width="15.7109375" style="216" bestFit="1" customWidth="1"/>
    <col min="8189" max="8189" width="19.85546875" style="216" bestFit="1" customWidth="1"/>
    <col min="8190" max="8431" width="9.140625" style="216"/>
    <col min="8432" max="8432" width="45" style="216" customWidth="1"/>
    <col min="8433" max="8433" width="1.42578125" style="216" customWidth="1"/>
    <col min="8434" max="8437" width="14.28515625" style="216" customWidth="1"/>
    <col min="8438" max="8438" width="1.5703125" style="216" customWidth="1"/>
    <col min="8439" max="8442" width="14.28515625" style="216" customWidth="1"/>
    <col min="8443" max="8443" width="1.5703125" style="216" customWidth="1"/>
    <col min="8444" max="8444" width="15.7109375" style="216" bestFit="1" customWidth="1"/>
    <col min="8445" max="8445" width="19.85546875" style="216" bestFit="1" customWidth="1"/>
    <col min="8446" max="8687" width="9.140625" style="216"/>
    <col min="8688" max="8688" width="45" style="216" customWidth="1"/>
    <col min="8689" max="8689" width="1.42578125" style="216" customWidth="1"/>
    <col min="8690" max="8693" width="14.28515625" style="216" customWidth="1"/>
    <col min="8694" max="8694" width="1.5703125" style="216" customWidth="1"/>
    <col min="8695" max="8698" width="14.28515625" style="216" customWidth="1"/>
    <col min="8699" max="8699" width="1.5703125" style="216" customWidth="1"/>
    <col min="8700" max="8700" width="15.7109375" style="216" bestFit="1" customWidth="1"/>
    <col min="8701" max="8701" width="19.85546875" style="216" bestFit="1" customWidth="1"/>
    <col min="8702" max="8943" width="9.140625" style="216"/>
    <col min="8944" max="8944" width="45" style="216" customWidth="1"/>
    <col min="8945" max="8945" width="1.42578125" style="216" customWidth="1"/>
    <col min="8946" max="8949" width="14.28515625" style="216" customWidth="1"/>
    <col min="8950" max="8950" width="1.5703125" style="216" customWidth="1"/>
    <col min="8951" max="8954" width="14.28515625" style="216" customWidth="1"/>
    <col min="8955" max="8955" width="1.5703125" style="216" customWidth="1"/>
    <col min="8956" max="8956" width="15.7109375" style="216" bestFit="1" customWidth="1"/>
    <col min="8957" max="8957" width="19.85546875" style="216" bestFit="1" customWidth="1"/>
    <col min="8958" max="9199" width="9.140625" style="216"/>
    <col min="9200" max="9200" width="45" style="216" customWidth="1"/>
    <col min="9201" max="9201" width="1.42578125" style="216" customWidth="1"/>
    <col min="9202" max="9205" width="14.28515625" style="216" customWidth="1"/>
    <col min="9206" max="9206" width="1.5703125" style="216" customWidth="1"/>
    <col min="9207" max="9210" width="14.28515625" style="216" customWidth="1"/>
    <col min="9211" max="9211" width="1.5703125" style="216" customWidth="1"/>
    <col min="9212" max="9212" width="15.7109375" style="216" bestFit="1" customWidth="1"/>
    <col min="9213" max="9213" width="19.85546875" style="216" bestFit="1" customWidth="1"/>
    <col min="9214" max="9455" width="9.140625" style="216"/>
    <col min="9456" max="9456" width="45" style="216" customWidth="1"/>
    <col min="9457" max="9457" width="1.42578125" style="216" customWidth="1"/>
    <col min="9458" max="9461" width="14.28515625" style="216" customWidth="1"/>
    <col min="9462" max="9462" width="1.5703125" style="216" customWidth="1"/>
    <col min="9463" max="9466" width="14.28515625" style="216" customWidth="1"/>
    <col min="9467" max="9467" width="1.5703125" style="216" customWidth="1"/>
    <col min="9468" max="9468" width="15.7109375" style="216" bestFit="1" customWidth="1"/>
    <col min="9469" max="9469" width="19.85546875" style="216" bestFit="1" customWidth="1"/>
    <col min="9470" max="9711" width="9.140625" style="216"/>
    <col min="9712" max="9712" width="45" style="216" customWidth="1"/>
    <col min="9713" max="9713" width="1.42578125" style="216" customWidth="1"/>
    <col min="9714" max="9717" width="14.28515625" style="216" customWidth="1"/>
    <col min="9718" max="9718" width="1.5703125" style="216" customWidth="1"/>
    <col min="9719" max="9722" width="14.28515625" style="216" customWidth="1"/>
    <col min="9723" max="9723" width="1.5703125" style="216" customWidth="1"/>
    <col min="9724" max="9724" width="15.7109375" style="216" bestFit="1" customWidth="1"/>
    <col min="9725" max="9725" width="19.85546875" style="216" bestFit="1" customWidth="1"/>
    <col min="9726" max="9967" width="9.140625" style="216"/>
    <col min="9968" max="9968" width="45" style="216" customWidth="1"/>
    <col min="9969" max="9969" width="1.42578125" style="216" customWidth="1"/>
    <col min="9970" max="9973" width="14.28515625" style="216" customWidth="1"/>
    <col min="9974" max="9974" width="1.5703125" style="216" customWidth="1"/>
    <col min="9975" max="9978" width="14.28515625" style="216" customWidth="1"/>
    <col min="9979" max="9979" width="1.5703125" style="216" customWidth="1"/>
    <col min="9980" max="9980" width="15.7109375" style="216" bestFit="1" customWidth="1"/>
    <col min="9981" max="9981" width="19.85546875" style="216" bestFit="1" customWidth="1"/>
    <col min="9982" max="10223" width="9.140625" style="216"/>
    <col min="10224" max="10224" width="45" style="216" customWidth="1"/>
    <col min="10225" max="10225" width="1.42578125" style="216" customWidth="1"/>
    <col min="10226" max="10229" width="14.28515625" style="216" customWidth="1"/>
    <col min="10230" max="10230" width="1.5703125" style="216" customWidth="1"/>
    <col min="10231" max="10234" width="14.28515625" style="216" customWidth="1"/>
    <col min="10235" max="10235" width="1.5703125" style="216" customWidth="1"/>
    <col min="10236" max="10236" width="15.7109375" style="216" bestFit="1" customWidth="1"/>
    <col min="10237" max="10237" width="19.85546875" style="216" bestFit="1" customWidth="1"/>
    <col min="10238" max="10479" width="9.140625" style="216"/>
    <col min="10480" max="10480" width="45" style="216" customWidth="1"/>
    <col min="10481" max="10481" width="1.42578125" style="216" customWidth="1"/>
    <col min="10482" max="10485" width="14.28515625" style="216" customWidth="1"/>
    <col min="10486" max="10486" width="1.5703125" style="216" customWidth="1"/>
    <col min="10487" max="10490" width="14.28515625" style="216" customWidth="1"/>
    <col min="10491" max="10491" width="1.5703125" style="216" customWidth="1"/>
    <col min="10492" max="10492" width="15.7109375" style="216" bestFit="1" customWidth="1"/>
    <col min="10493" max="10493" width="19.85546875" style="216" bestFit="1" customWidth="1"/>
    <col min="10494" max="10735" width="9.140625" style="216"/>
    <col min="10736" max="10736" width="45" style="216" customWidth="1"/>
    <col min="10737" max="10737" width="1.42578125" style="216" customWidth="1"/>
    <col min="10738" max="10741" width="14.28515625" style="216" customWidth="1"/>
    <col min="10742" max="10742" width="1.5703125" style="216" customWidth="1"/>
    <col min="10743" max="10746" width="14.28515625" style="216" customWidth="1"/>
    <col min="10747" max="10747" width="1.5703125" style="216" customWidth="1"/>
    <col min="10748" max="10748" width="15.7109375" style="216" bestFit="1" customWidth="1"/>
    <col min="10749" max="10749" width="19.85546875" style="216" bestFit="1" customWidth="1"/>
    <col min="10750" max="10991" width="9.140625" style="216"/>
    <col min="10992" max="10992" width="45" style="216" customWidth="1"/>
    <col min="10993" max="10993" width="1.42578125" style="216" customWidth="1"/>
    <col min="10994" max="10997" width="14.28515625" style="216" customWidth="1"/>
    <col min="10998" max="10998" width="1.5703125" style="216" customWidth="1"/>
    <col min="10999" max="11002" width="14.28515625" style="216" customWidth="1"/>
    <col min="11003" max="11003" width="1.5703125" style="216" customWidth="1"/>
    <col min="11004" max="11004" width="15.7109375" style="216" bestFit="1" customWidth="1"/>
    <col min="11005" max="11005" width="19.85546875" style="216" bestFit="1" customWidth="1"/>
    <col min="11006" max="11247" width="9.140625" style="216"/>
    <col min="11248" max="11248" width="45" style="216" customWidth="1"/>
    <col min="11249" max="11249" width="1.42578125" style="216" customWidth="1"/>
    <col min="11250" max="11253" width="14.28515625" style="216" customWidth="1"/>
    <col min="11254" max="11254" width="1.5703125" style="216" customWidth="1"/>
    <col min="11255" max="11258" width="14.28515625" style="216" customWidth="1"/>
    <col min="11259" max="11259" width="1.5703125" style="216" customWidth="1"/>
    <col min="11260" max="11260" width="15.7109375" style="216" bestFit="1" customWidth="1"/>
    <col min="11261" max="11261" width="19.85546875" style="216" bestFit="1" customWidth="1"/>
    <col min="11262" max="11503" width="9.140625" style="216"/>
    <col min="11504" max="11504" width="45" style="216" customWidth="1"/>
    <col min="11505" max="11505" width="1.42578125" style="216" customWidth="1"/>
    <col min="11506" max="11509" width="14.28515625" style="216" customWidth="1"/>
    <col min="11510" max="11510" width="1.5703125" style="216" customWidth="1"/>
    <col min="11511" max="11514" width="14.28515625" style="216" customWidth="1"/>
    <col min="11515" max="11515" width="1.5703125" style="216" customWidth="1"/>
    <col min="11516" max="11516" width="15.7109375" style="216" bestFit="1" customWidth="1"/>
    <col min="11517" max="11517" width="19.85546875" style="216" bestFit="1" customWidth="1"/>
    <col min="11518" max="11759" width="9.140625" style="216"/>
    <col min="11760" max="11760" width="45" style="216" customWidth="1"/>
    <col min="11761" max="11761" width="1.42578125" style="216" customWidth="1"/>
    <col min="11762" max="11765" width="14.28515625" style="216" customWidth="1"/>
    <col min="11766" max="11766" width="1.5703125" style="216" customWidth="1"/>
    <col min="11767" max="11770" width="14.28515625" style="216" customWidth="1"/>
    <col min="11771" max="11771" width="1.5703125" style="216" customWidth="1"/>
    <col min="11772" max="11772" width="15.7109375" style="216" bestFit="1" customWidth="1"/>
    <col min="11773" max="11773" width="19.85546875" style="216" bestFit="1" customWidth="1"/>
    <col min="11774" max="12015" width="9.140625" style="216"/>
    <col min="12016" max="12016" width="45" style="216" customWidth="1"/>
    <col min="12017" max="12017" width="1.42578125" style="216" customWidth="1"/>
    <col min="12018" max="12021" width="14.28515625" style="216" customWidth="1"/>
    <col min="12022" max="12022" width="1.5703125" style="216" customWidth="1"/>
    <col min="12023" max="12026" width="14.28515625" style="216" customWidth="1"/>
    <col min="12027" max="12027" width="1.5703125" style="216" customWidth="1"/>
    <col min="12028" max="12028" width="15.7109375" style="216" bestFit="1" customWidth="1"/>
    <col min="12029" max="12029" width="19.85546875" style="216" bestFit="1" customWidth="1"/>
    <col min="12030" max="12271" width="9.140625" style="216"/>
    <col min="12272" max="12272" width="45" style="216" customWidth="1"/>
    <col min="12273" max="12273" width="1.42578125" style="216" customWidth="1"/>
    <col min="12274" max="12277" width="14.28515625" style="216" customWidth="1"/>
    <col min="12278" max="12278" width="1.5703125" style="216" customWidth="1"/>
    <col min="12279" max="12282" width="14.28515625" style="216" customWidth="1"/>
    <col min="12283" max="12283" width="1.5703125" style="216" customWidth="1"/>
    <col min="12284" max="12284" width="15.7109375" style="216" bestFit="1" customWidth="1"/>
    <col min="12285" max="12285" width="19.85546875" style="216" bestFit="1" customWidth="1"/>
    <col min="12286" max="12527" width="9.140625" style="216"/>
    <col min="12528" max="12528" width="45" style="216" customWidth="1"/>
    <col min="12529" max="12529" width="1.42578125" style="216" customWidth="1"/>
    <col min="12530" max="12533" width="14.28515625" style="216" customWidth="1"/>
    <col min="12534" max="12534" width="1.5703125" style="216" customWidth="1"/>
    <col min="12535" max="12538" width="14.28515625" style="216" customWidth="1"/>
    <col min="12539" max="12539" width="1.5703125" style="216" customWidth="1"/>
    <col min="12540" max="12540" width="15.7109375" style="216" bestFit="1" customWidth="1"/>
    <col min="12541" max="12541" width="19.85546875" style="216" bestFit="1" customWidth="1"/>
    <col min="12542" max="12783" width="9.140625" style="216"/>
    <col min="12784" max="12784" width="45" style="216" customWidth="1"/>
    <col min="12785" max="12785" width="1.42578125" style="216" customWidth="1"/>
    <col min="12786" max="12789" width="14.28515625" style="216" customWidth="1"/>
    <col min="12790" max="12790" width="1.5703125" style="216" customWidth="1"/>
    <col min="12791" max="12794" width="14.28515625" style="216" customWidth="1"/>
    <col min="12795" max="12795" width="1.5703125" style="216" customWidth="1"/>
    <col min="12796" max="12796" width="15.7109375" style="216" bestFit="1" customWidth="1"/>
    <col min="12797" max="12797" width="19.85546875" style="216" bestFit="1" customWidth="1"/>
    <col min="12798" max="13039" width="9.140625" style="216"/>
    <col min="13040" max="13040" width="45" style="216" customWidth="1"/>
    <col min="13041" max="13041" width="1.42578125" style="216" customWidth="1"/>
    <col min="13042" max="13045" width="14.28515625" style="216" customWidth="1"/>
    <col min="13046" max="13046" width="1.5703125" style="216" customWidth="1"/>
    <col min="13047" max="13050" width="14.28515625" style="216" customWidth="1"/>
    <col min="13051" max="13051" width="1.5703125" style="216" customWidth="1"/>
    <col min="13052" max="13052" width="15.7109375" style="216" bestFit="1" customWidth="1"/>
    <col min="13053" max="13053" width="19.85546875" style="216" bestFit="1" customWidth="1"/>
    <col min="13054" max="13295" width="9.140625" style="216"/>
    <col min="13296" max="13296" width="45" style="216" customWidth="1"/>
    <col min="13297" max="13297" width="1.42578125" style="216" customWidth="1"/>
    <col min="13298" max="13301" width="14.28515625" style="216" customWidth="1"/>
    <col min="13302" max="13302" width="1.5703125" style="216" customWidth="1"/>
    <col min="13303" max="13306" width="14.28515625" style="216" customWidth="1"/>
    <col min="13307" max="13307" width="1.5703125" style="216" customWidth="1"/>
    <col min="13308" max="13308" width="15.7109375" style="216" bestFit="1" customWidth="1"/>
    <col min="13309" max="13309" width="19.85546875" style="216" bestFit="1" customWidth="1"/>
    <col min="13310" max="13551" width="9.140625" style="216"/>
    <col min="13552" max="13552" width="45" style="216" customWidth="1"/>
    <col min="13553" max="13553" width="1.42578125" style="216" customWidth="1"/>
    <col min="13554" max="13557" width="14.28515625" style="216" customWidth="1"/>
    <col min="13558" max="13558" width="1.5703125" style="216" customWidth="1"/>
    <col min="13559" max="13562" width="14.28515625" style="216" customWidth="1"/>
    <col min="13563" max="13563" width="1.5703125" style="216" customWidth="1"/>
    <col min="13564" max="13564" width="15.7109375" style="216" bestFit="1" customWidth="1"/>
    <col min="13565" max="13565" width="19.85546875" style="216" bestFit="1" customWidth="1"/>
    <col min="13566" max="13807" width="9.140625" style="216"/>
    <col min="13808" max="13808" width="45" style="216" customWidth="1"/>
    <col min="13809" max="13809" width="1.42578125" style="216" customWidth="1"/>
    <col min="13810" max="13813" width="14.28515625" style="216" customWidth="1"/>
    <col min="13814" max="13814" width="1.5703125" style="216" customWidth="1"/>
    <col min="13815" max="13818" width="14.28515625" style="216" customWidth="1"/>
    <col min="13819" max="13819" width="1.5703125" style="216" customWidth="1"/>
    <col min="13820" max="13820" width="15.7109375" style="216" bestFit="1" customWidth="1"/>
    <col min="13821" max="13821" width="19.85546875" style="216" bestFit="1" customWidth="1"/>
    <col min="13822" max="14063" width="9.140625" style="216"/>
    <col min="14064" max="14064" width="45" style="216" customWidth="1"/>
    <col min="14065" max="14065" width="1.42578125" style="216" customWidth="1"/>
    <col min="14066" max="14069" width="14.28515625" style="216" customWidth="1"/>
    <col min="14070" max="14070" width="1.5703125" style="216" customWidth="1"/>
    <col min="14071" max="14074" width="14.28515625" style="216" customWidth="1"/>
    <col min="14075" max="14075" width="1.5703125" style="216" customWidth="1"/>
    <col min="14076" max="14076" width="15.7109375" style="216" bestFit="1" customWidth="1"/>
    <col min="14077" max="14077" width="19.85546875" style="216" bestFit="1" customWidth="1"/>
    <col min="14078" max="14319" width="9.140625" style="216"/>
    <col min="14320" max="14320" width="45" style="216" customWidth="1"/>
    <col min="14321" max="14321" width="1.42578125" style="216" customWidth="1"/>
    <col min="14322" max="14325" width="14.28515625" style="216" customWidth="1"/>
    <col min="14326" max="14326" width="1.5703125" style="216" customWidth="1"/>
    <col min="14327" max="14330" width="14.28515625" style="216" customWidth="1"/>
    <col min="14331" max="14331" width="1.5703125" style="216" customWidth="1"/>
    <col min="14332" max="14332" width="15.7109375" style="216" bestFit="1" customWidth="1"/>
    <col min="14333" max="14333" width="19.85546875" style="216" bestFit="1" customWidth="1"/>
    <col min="14334" max="14575" width="9.140625" style="216"/>
    <col min="14576" max="14576" width="45" style="216" customWidth="1"/>
    <col min="14577" max="14577" width="1.42578125" style="216" customWidth="1"/>
    <col min="14578" max="14581" width="14.28515625" style="216" customWidth="1"/>
    <col min="14582" max="14582" width="1.5703125" style="216" customWidth="1"/>
    <col min="14583" max="14586" width="14.28515625" style="216" customWidth="1"/>
    <col min="14587" max="14587" width="1.5703125" style="216" customWidth="1"/>
    <col min="14588" max="14588" width="15.7109375" style="216" bestFit="1" customWidth="1"/>
    <col min="14589" max="14589" width="19.85546875" style="216" bestFit="1" customWidth="1"/>
    <col min="14590" max="14831" width="9.140625" style="216"/>
    <col min="14832" max="14832" width="45" style="216" customWidth="1"/>
    <col min="14833" max="14833" width="1.42578125" style="216" customWidth="1"/>
    <col min="14834" max="14837" width="14.28515625" style="216" customWidth="1"/>
    <col min="14838" max="14838" width="1.5703125" style="216" customWidth="1"/>
    <col min="14839" max="14842" width="14.28515625" style="216" customWidth="1"/>
    <col min="14843" max="14843" width="1.5703125" style="216" customWidth="1"/>
    <col min="14844" max="14844" width="15.7109375" style="216" bestFit="1" customWidth="1"/>
    <col min="14845" max="14845" width="19.85546875" style="216" bestFit="1" customWidth="1"/>
    <col min="14846" max="15087" width="9.140625" style="216"/>
    <col min="15088" max="15088" width="45" style="216" customWidth="1"/>
    <col min="15089" max="15089" width="1.42578125" style="216" customWidth="1"/>
    <col min="15090" max="15093" width="14.28515625" style="216" customWidth="1"/>
    <col min="15094" max="15094" width="1.5703125" style="216" customWidth="1"/>
    <col min="15095" max="15098" width="14.28515625" style="216" customWidth="1"/>
    <col min="15099" max="15099" width="1.5703125" style="216" customWidth="1"/>
    <col min="15100" max="15100" width="15.7109375" style="216" bestFit="1" customWidth="1"/>
    <col min="15101" max="15101" width="19.85546875" style="216" bestFit="1" customWidth="1"/>
    <col min="15102" max="15343" width="9.140625" style="216"/>
    <col min="15344" max="15344" width="45" style="216" customWidth="1"/>
    <col min="15345" max="15345" width="1.42578125" style="216" customWidth="1"/>
    <col min="15346" max="15349" width="14.28515625" style="216" customWidth="1"/>
    <col min="15350" max="15350" width="1.5703125" style="216" customWidth="1"/>
    <col min="15351" max="15354" width="14.28515625" style="216" customWidth="1"/>
    <col min="15355" max="15355" width="1.5703125" style="216" customWidth="1"/>
    <col min="15356" max="15356" width="15.7109375" style="216" bestFit="1" customWidth="1"/>
    <col min="15357" max="15357" width="19.85546875" style="216" bestFit="1" customWidth="1"/>
    <col min="15358" max="15599" width="9.140625" style="216"/>
    <col min="15600" max="15600" width="45" style="216" customWidth="1"/>
    <col min="15601" max="15601" width="1.42578125" style="216" customWidth="1"/>
    <col min="15602" max="15605" width="14.28515625" style="216" customWidth="1"/>
    <col min="15606" max="15606" width="1.5703125" style="216" customWidth="1"/>
    <col min="15607" max="15610" width="14.28515625" style="216" customWidth="1"/>
    <col min="15611" max="15611" width="1.5703125" style="216" customWidth="1"/>
    <col min="15612" max="15612" width="15.7109375" style="216" bestFit="1" customWidth="1"/>
    <col min="15613" max="15613" width="19.85546875" style="216" bestFit="1" customWidth="1"/>
    <col min="15614" max="15855" width="9.140625" style="216"/>
    <col min="15856" max="15856" width="45" style="216" customWidth="1"/>
    <col min="15857" max="15857" width="1.42578125" style="216" customWidth="1"/>
    <col min="15858" max="15861" width="14.28515625" style="216" customWidth="1"/>
    <col min="15862" max="15862" width="1.5703125" style="216" customWidth="1"/>
    <col min="15863" max="15866" width="14.28515625" style="216" customWidth="1"/>
    <col min="15867" max="15867" width="1.5703125" style="216" customWidth="1"/>
    <col min="15868" max="15868" width="15.7109375" style="216" bestFit="1" customWidth="1"/>
    <col min="15869" max="15869" width="19.85546875" style="216" bestFit="1" customWidth="1"/>
    <col min="15870" max="16111" width="9.140625" style="216"/>
    <col min="16112" max="16112" width="45" style="216" customWidth="1"/>
    <col min="16113" max="16113" width="1.42578125" style="216" customWidth="1"/>
    <col min="16114" max="16117" width="14.28515625" style="216" customWidth="1"/>
    <col min="16118" max="16118" width="1.5703125" style="216" customWidth="1"/>
    <col min="16119" max="16122" width="14.28515625" style="216" customWidth="1"/>
    <col min="16123" max="16123" width="1.5703125" style="216" customWidth="1"/>
    <col min="16124" max="16124" width="15.7109375" style="216" bestFit="1" customWidth="1"/>
    <col min="16125" max="16125" width="19.85546875" style="216" bestFit="1" customWidth="1"/>
    <col min="16126" max="16384" width="9.140625" style="216"/>
  </cols>
  <sheetData>
    <row r="1" spans="1:5" s="206" customFormat="1" ht="18" x14ac:dyDescent="0.3">
      <c r="A1" s="28" t="s">
        <v>62</v>
      </c>
      <c r="B1" s="5"/>
      <c r="C1" s="204"/>
      <c r="D1" s="205"/>
      <c r="E1" s="204"/>
    </row>
    <row r="2" spans="1:5" s="6" customFormat="1" ht="18" x14ac:dyDescent="0.3">
      <c r="A2" s="5" t="s">
        <v>187</v>
      </c>
      <c r="B2" s="5"/>
      <c r="C2" s="5"/>
      <c r="D2" s="309"/>
      <c r="E2" s="309"/>
    </row>
    <row r="3" spans="1:5" s="206" customFormat="1" ht="15.75" customHeight="1" x14ac:dyDescent="0.3">
      <c r="A3" s="5" t="s">
        <v>9</v>
      </c>
      <c r="B3" s="5"/>
      <c r="C3" s="207"/>
      <c r="D3" s="208"/>
      <c r="E3" s="207"/>
    </row>
    <row r="4" spans="1:5" s="206" customFormat="1" ht="12.75" customHeight="1" x14ac:dyDescent="0.3">
      <c r="C4" s="209"/>
      <c r="D4" s="210"/>
      <c r="E4" s="209"/>
    </row>
    <row r="5" spans="1:5" s="213" customFormat="1" ht="20.25" x14ac:dyDescent="0.35">
      <c r="A5" s="211"/>
      <c r="B5" s="212"/>
      <c r="C5" s="363" t="s">
        <v>195</v>
      </c>
      <c r="D5"/>
      <c r="E5" s="363" t="s">
        <v>196</v>
      </c>
    </row>
    <row r="6" spans="1:5" s="215" customFormat="1" x14ac:dyDescent="0.3">
      <c r="A6" s="376" t="s">
        <v>69</v>
      </c>
      <c r="B6" s="214"/>
      <c r="C6" s="266" t="s">
        <v>106</v>
      </c>
      <c r="D6" s="344"/>
      <c r="E6" s="266" t="s">
        <v>106</v>
      </c>
    </row>
    <row r="7" spans="1:5" s="213" customFormat="1" x14ac:dyDescent="0.3">
      <c r="A7" s="377"/>
      <c r="B7" s="212"/>
      <c r="C7" s="311" t="s">
        <v>14</v>
      </c>
      <c r="D7" s="345"/>
      <c r="E7" s="311" t="s">
        <v>14</v>
      </c>
    </row>
    <row r="8" spans="1:5" s="296" customFormat="1" ht="30" customHeight="1" x14ac:dyDescent="0.3">
      <c r="A8" s="295" t="s">
        <v>131</v>
      </c>
      <c r="C8" s="269">
        <v>1</v>
      </c>
      <c r="D8" s="271"/>
      <c r="E8" s="269">
        <v>1</v>
      </c>
    </row>
    <row r="9" spans="1:5" s="296" customFormat="1" ht="30" customHeight="1" x14ac:dyDescent="0.3">
      <c r="A9" s="295" t="s">
        <v>70</v>
      </c>
      <c r="C9" s="269">
        <v>10</v>
      </c>
      <c r="D9" s="271"/>
      <c r="E9" s="269">
        <v>4</v>
      </c>
    </row>
    <row r="10" spans="1:5" s="296" customFormat="1" ht="30" customHeight="1" x14ac:dyDescent="0.3">
      <c r="A10" s="295" t="s">
        <v>141</v>
      </c>
      <c r="C10" s="269">
        <v>4</v>
      </c>
      <c r="D10" s="271"/>
      <c r="E10" s="269">
        <v>1</v>
      </c>
    </row>
    <row r="11" spans="1:5" s="296" customFormat="1" ht="30" customHeight="1" x14ac:dyDescent="0.3">
      <c r="A11" s="295" t="s">
        <v>132</v>
      </c>
      <c r="C11" s="269">
        <v>3</v>
      </c>
      <c r="D11" s="271"/>
      <c r="E11" s="269">
        <v>0</v>
      </c>
    </row>
    <row r="12" spans="1:5" s="296" customFormat="1" ht="30" customHeight="1" x14ac:dyDescent="0.3">
      <c r="A12" s="295" t="s">
        <v>133</v>
      </c>
      <c r="C12" s="269">
        <v>12</v>
      </c>
      <c r="D12" s="271"/>
      <c r="E12" s="269">
        <v>0</v>
      </c>
    </row>
    <row r="13" spans="1:5" s="296" customFormat="1" ht="30" customHeight="1" x14ac:dyDescent="0.3">
      <c r="A13" s="295" t="s">
        <v>57</v>
      </c>
      <c r="C13" s="269">
        <v>14</v>
      </c>
      <c r="D13" s="271"/>
      <c r="E13" s="269">
        <v>1</v>
      </c>
    </row>
    <row r="14" spans="1:5" s="296" customFormat="1" ht="30" customHeight="1" x14ac:dyDescent="0.3">
      <c r="A14" s="295" t="s">
        <v>134</v>
      </c>
      <c r="C14" s="269">
        <v>2</v>
      </c>
      <c r="D14" s="271"/>
      <c r="E14" s="269">
        <v>1</v>
      </c>
    </row>
    <row r="15" spans="1:5" s="296" customFormat="1" ht="30" customHeight="1" x14ac:dyDescent="0.3">
      <c r="A15" s="295" t="s">
        <v>71</v>
      </c>
      <c r="C15" s="269">
        <v>1</v>
      </c>
      <c r="D15" s="271"/>
      <c r="E15" s="269">
        <v>1</v>
      </c>
    </row>
    <row r="16" spans="1:5" s="296" customFormat="1" ht="30" customHeight="1" x14ac:dyDescent="0.3">
      <c r="A16" s="295" t="s">
        <v>72</v>
      </c>
      <c r="C16" s="269">
        <v>12</v>
      </c>
      <c r="D16" s="271"/>
      <c r="E16" s="269">
        <v>4</v>
      </c>
    </row>
    <row r="17" spans="1:5" s="296" customFormat="1" ht="30" customHeight="1" x14ac:dyDescent="0.3">
      <c r="A17" s="295" t="s">
        <v>142</v>
      </c>
      <c r="C17" s="269">
        <v>3</v>
      </c>
      <c r="D17" s="271"/>
      <c r="E17" s="269">
        <v>1</v>
      </c>
    </row>
    <row r="18" spans="1:5" s="296" customFormat="1" ht="30" customHeight="1" x14ac:dyDescent="0.3">
      <c r="A18" s="295" t="s">
        <v>143</v>
      </c>
      <c r="C18" s="269">
        <v>1</v>
      </c>
      <c r="D18" s="271"/>
      <c r="E18" s="269">
        <v>1</v>
      </c>
    </row>
    <row r="19" spans="1:5" s="296" customFormat="1" ht="30" customHeight="1" x14ac:dyDescent="0.3">
      <c r="A19" s="295" t="s">
        <v>181</v>
      </c>
      <c r="C19" s="269">
        <v>1</v>
      </c>
      <c r="D19" s="271"/>
      <c r="E19" s="269">
        <v>0</v>
      </c>
    </row>
    <row r="20" spans="1:5" s="296" customFormat="1" ht="30" customHeight="1" x14ac:dyDescent="0.3">
      <c r="A20" s="295" t="s">
        <v>135</v>
      </c>
      <c r="C20" s="269">
        <v>2</v>
      </c>
      <c r="D20" s="271"/>
      <c r="E20" s="269">
        <v>0</v>
      </c>
    </row>
    <row r="21" spans="1:5" s="296" customFormat="1" ht="30" customHeight="1" x14ac:dyDescent="0.3">
      <c r="A21" s="295" t="s">
        <v>136</v>
      </c>
      <c r="C21" s="269">
        <v>1</v>
      </c>
      <c r="D21" s="271"/>
      <c r="E21" s="269">
        <v>0</v>
      </c>
    </row>
    <row r="22" spans="1:5" s="296" customFormat="1" ht="30" customHeight="1" x14ac:dyDescent="0.3">
      <c r="A22" s="295" t="s">
        <v>182</v>
      </c>
      <c r="C22" s="269">
        <v>1</v>
      </c>
      <c r="D22" s="271"/>
      <c r="E22" s="269">
        <v>0</v>
      </c>
    </row>
    <row r="23" spans="1:5" s="296" customFormat="1" ht="30" customHeight="1" x14ac:dyDescent="0.3">
      <c r="A23" s="295" t="s">
        <v>73</v>
      </c>
      <c r="C23" s="269">
        <v>5</v>
      </c>
      <c r="D23" s="271"/>
      <c r="E23" s="269">
        <v>1</v>
      </c>
    </row>
    <row r="24" spans="1:5" s="296" customFormat="1" ht="30" customHeight="1" x14ac:dyDescent="0.3">
      <c r="A24" s="295" t="s">
        <v>74</v>
      </c>
      <c r="C24" s="269">
        <v>20</v>
      </c>
      <c r="D24" s="271"/>
      <c r="E24" s="269">
        <v>4</v>
      </c>
    </row>
    <row r="25" spans="1:5" s="296" customFormat="1" ht="30" customHeight="1" x14ac:dyDescent="0.3">
      <c r="A25" s="295" t="s">
        <v>75</v>
      </c>
      <c r="C25" s="269">
        <v>8</v>
      </c>
      <c r="D25" s="271"/>
      <c r="E25" s="269">
        <v>2</v>
      </c>
    </row>
    <row r="26" spans="1:5" s="296" customFormat="1" ht="30" customHeight="1" x14ac:dyDescent="0.3">
      <c r="A26" s="295" t="s">
        <v>105</v>
      </c>
      <c r="C26" s="269">
        <v>2</v>
      </c>
      <c r="D26" s="271"/>
      <c r="E26" s="269">
        <v>0</v>
      </c>
    </row>
    <row r="27" spans="1:5" s="296" customFormat="1" ht="30" customHeight="1" x14ac:dyDescent="0.3">
      <c r="A27" s="295" t="s">
        <v>183</v>
      </c>
      <c r="C27" s="269">
        <v>1</v>
      </c>
      <c r="D27" s="271"/>
      <c r="E27" s="269">
        <v>0</v>
      </c>
    </row>
    <row r="28" spans="1:5" s="296" customFormat="1" ht="30" customHeight="1" x14ac:dyDescent="0.3">
      <c r="A28" s="295" t="s">
        <v>76</v>
      </c>
      <c r="C28" s="269">
        <v>3</v>
      </c>
      <c r="D28" s="271"/>
      <c r="E28" s="269">
        <v>0</v>
      </c>
    </row>
    <row r="29" spans="1:5" s="296" customFormat="1" ht="30" customHeight="1" x14ac:dyDescent="0.3">
      <c r="A29" s="295" t="s">
        <v>184</v>
      </c>
      <c r="C29" s="269">
        <v>2</v>
      </c>
      <c r="D29" s="271"/>
      <c r="E29" s="269">
        <v>0</v>
      </c>
    </row>
    <row r="30" spans="1:5" s="296" customFormat="1" ht="30" customHeight="1" x14ac:dyDescent="0.3">
      <c r="A30" s="295" t="s">
        <v>137</v>
      </c>
      <c r="C30" s="269">
        <v>2</v>
      </c>
      <c r="D30" s="271"/>
      <c r="E30" s="269">
        <v>0</v>
      </c>
    </row>
    <row r="31" spans="1:5" s="296" customFormat="1" ht="30" customHeight="1" x14ac:dyDescent="0.3">
      <c r="A31" s="295" t="s">
        <v>185</v>
      </c>
      <c r="C31" s="269">
        <v>2</v>
      </c>
      <c r="D31" s="271"/>
      <c r="E31" s="269">
        <v>0</v>
      </c>
    </row>
    <row r="32" spans="1:5" s="296" customFormat="1" ht="30" customHeight="1" x14ac:dyDescent="0.3">
      <c r="A32" s="295" t="s">
        <v>186</v>
      </c>
      <c r="C32" s="269">
        <v>5</v>
      </c>
      <c r="D32" s="271"/>
      <c r="E32" s="269">
        <v>0</v>
      </c>
    </row>
    <row r="33" spans="1:5" s="296" customFormat="1" ht="30" customHeight="1" x14ac:dyDescent="0.3">
      <c r="A33" s="295" t="s">
        <v>138</v>
      </c>
      <c r="C33" s="269">
        <v>3</v>
      </c>
      <c r="D33" s="271"/>
      <c r="E33" s="269">
        <v>1</v>
      </c>
    </row>
    <row r="34" spans="1:5" s="296" customFormat="1" ht="30" customHeight="1" x14ac:dyDescent="0.3">
      <c r="A34" s="295" t="s">
        <v>77</v>
      </c>
      <c r="C34" s="269">
        <v>6</v>
      </c>
      <c r="D34" s="271"/>
      <c r="E34" s="269">
        <v>0</v>
      </c>
    </row>
    <row r="35" spans="1:5" s="296" customFormat="1" ht="30" customHeight="1" x14ac:dyDescent="0.3">
      <c r="A35" s="295" t="s">
        <v>102</v>
      </c>
      <c r="C35" s="269">
        <v>4</v>
      </c>
      <c r="D35" s="271"/>
      <c r="E35" s="269">
        <v>0</v>
      </c>
    </row>
    <row r="36" spans="1:5" s="296" customFormat="1" ht="30" customHeight="1" x14ac:dyDescent="0.3">
      <c r="A36" s="295" t="s">
        <v>139</v>
      </c>
      <c r="C36" s="269">
        <v>5</v>
      </c>
      <c r="D36" s="271"/>
      <c r="E36" s="269">
        <v>0</v>
      </c>
    </row>
    <row r="37" spans="1:5" s="296" customFormat="1" ht="30" customHeight="1" x14ac:dyDescent="0.3">
      <c r="A37" s="295" t="s">
        <v>144</v>
      </c>
      <c r="C37" s="269">
        <v>2</v>
      </c>
      <c r="D37" s="271"/>
      <c r="E37" s="269">
        <v>1</v>
      </c>
    </row>
    <row r="38" spans="1:5" s="296" customFormat="1" ht="30" customHeight="1" x14ac:dyDescent="0.3">
      <c r="A38" s="295" t="s">
        <v>103</v>
      </c>
      <c r="C38" s="269">
        <v>1</v>
      </c>
      <c r="D38" s="271"/>
      <c r="E38" s="269">
        <v>0</v>
      </c>
    </row>
    <row r="39" spans="1:5" s="296" customFormat="1" ht="30" customHeight="1" x14ac:dyDescent="0.3">
      <c r="A39" s="295" t="s">
        <v>78</v>
      </c>
      <c r="C39" s="269">
        <v>7</v>
      </c>
      <c r="D39" s="271"/>
      <c r="E39" s="269">
        <v>1</v>
      </c>
    </row>
    <row r="40" spans="1:5" s="296" customFormat="1" ht="30" customHeight="1" x14ac:dyDescent="0.3">
      <c r="A40" s="295" t="s">
        <v>104</v>
      </c>
      <c r="C40" s="269">
        <v>3</v>
      </c>
      <c r="D40" s="271"/>
      <c r="E40" s="269">
        <v>0</v>
      </c>
    </row>
    <row r="41" spans="1:5" s="296" customFormat="1" ht="30" customHeight="1" x14ac:dyDescent="0.3">
      <c r="A41" s="295" t="s">
        <v>140</v>
      </c>
      <c r="C41" s="269">
        <v>2</v>
      </c>
      <c r="D41" s="271"/>
      <c r="E41" s="269">
        <v>0</v>
      </c>
    </row>
    <row r="42" spans="1:5" ht="12.75" customHeight="1" x14ac:dyDescent="0.3">
      <c r="A42" s="219"/>
      <c r="B42" s="220"/>
      <c r="C42" s="346"/>
      <c r="D42" s="221"/>
      <c r="E42" s="346"/>
    </row>
    <row r="43" spans="1:5" s="206" customFormat="1" ht="12.75" customHeight="1" x14ac:dyDescent="0.3">
      <c r="A43" s="222" t="s">
        <v>18</v>
      </c>
      <c r="B43" s="223"/>
      <c r="C43" s="347">
        <f>SUM(C8:C41)</f>
        <v>151</v>
      </c>
      <c r="D43" s="224"/>
      <c r="E43" s="347">
        <f>SUM(E8:E41)</f>
        <v>25</v>
      </c>
    </row>
    <row r="44" spans="1:5" ht="12.75" customHeight="1" x14ac:dyDescent="0.3">
      <c r="A44" s="225"/>
      <c r="C44" s="348"/>
      <c r="D44" s="226"/>
      <c r="E44" s="348"/>
    </row>
    <row r="45" spans="1:5" s="83" customFormat="1" x14ac:dyDescent="0.3">
      <c r="A45" s="79"/>
      <c r="B45" s="79"/>
      <c r="C45" s="227"/>
      <c r="D45" s="228"/>
      <c r="E45" s="227"/>
    </row>
    <row r="46" spans="1:5" ht="17.25" x14ac:dyDescent="0.3">
      <c r="A46" s="74" t="s">
        <v>191</v>
      </c>
    </row>
    <row r="47" spans="1:5" ht="17.25" x14ac:dyDescent="0.35">
      <c r="A47" s="360" t="s">
        <v>192</v>
      </c>
    </row>
    <row r="48" spans="1:5" ht="17.25" x14ac:dyDescent="0.35">
      <c r="A48" s="361" t="s">
        <v>193</v>
      </c>
    </row>
    <row r="49" spans="1:1" x14ac:dyDescent="0.3">
      <c r="A49" s="74"/>
    </row>
    <row r="50" spans="1:1" x14ac:dyDescent="0.3">
      <c r="A50" s="25" t="s">
        <v>188</v>
      </c>
    </row>
  </sheetData>
  <sortState ref="A9:I42">
    <sortCondition ref="A42"/>
  </sortState>
  <mergeCells count="1">
    <mergeCell ref="A6:A7"/>
  </mergeCells>
  <printOptions horizontalCentered="1"/>
  <pageMargins left="0" right="0" top="0.39370078740157483" bottom="0.39370078740157483" header="0" footer="0"/>
  <pageSetup scale="75" orientation="landscape" verticalDpi="0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G23" sqref="G23"/>
    </sheetView>
  </sheetViews>
  <sheetFormatPr defaultRowHeight="15" x14ac:dyDescent="0.3"/>
  <cols>
    <col min="1" max="1" width="56.140625" style="239" customWidth="1"/>
    <col min="2" max="2" width="1.42578125" style="239" customWidth="1"/>
    <col min="3" max="3" width="25" style="240" customWidth="1"/>
    <col min="4" max="4" width="25" style="241" customWidth="1"/>
    <col min="5" max="5" width="1.42578125" style="240" customWidth="1"/>
    <col min="6" max="6" width="25" style="240" customWidth="1"/>
    <col min="7" max="7" width="25" style="241" customWidth="1"/>
    <col min="8" max="8" width="1.42578125" style="242" customWidth="1"/>
    <col min="9" max="9" width="30" style="241" bestFit="1" customWidth="1"/>
    <col min="10" max="236" width="9.140625" style="233"/>
    <col min="237" max="237" width="41.7109375" style="233" customWidth="1"/>
    <col min="238" max="238" width="1.42578125" style="233" customWidth="1"/>
    <col min="239" max="239" width="10.140625" style="233" bestFit="1" customWidth="1"/>
    <col min="240" max="240" width="12.7109375" style="233" customWidth="1"/>
    <col min="241" max="241" width="14.28515625" style="233" bestFit="1" customWidth="1"/>
    <col min="242" max="242" width="1.42578125" style="233" customWidth="1"/>
    <col min="243" max="243" width="10.140625" style="233" bestFit="1" customWidth="1"/>
    <col min="244" max="244" width="14.5703125" style="233" customWidth="1"/>
    <col min="245" max="245" width="13" style="233" customWidth="1"/>
    <col min="246" max="246" width="1.42578125" style="233" customWidth="1"/>
    <col min="247" max="247" width="19.85546875" style="233" customWidth="1"/>
    <col min="248" max="248" width="20.7109375" style="233" customWidth="1"/>
    <col min="249" max="249" width="19.85546875" style="233" customWidth="1"/>
    <col min="250" max="492" width="9.140625" style="233"/>
    <col min="493" max="493" width="41.7109375" style="233" customWidth="1"/>
    <col min="494" max="494" width="1.42578125" style="233" customWidth="1"/>
    <col min="495" max="495" width="10.140625" style="233" bestFit="1" customWidth="1"/>
    <col min="496" max="496" width="12.7109375" style="233" customWidth="1"/>
    <col min="497" max="497" width="14.28515625" style="233" bestFit="1" customWidth="1"/>
    <col min="498" max="498" width="1.42578125" style="233" customWidth="1"/>
    <col min="499" max="499" width="10.140625" style="233" bestFit="1" customWidth="1"/>
    <col min="500" max="500" width="14.5703125" style="233" customWidth="1"/>
    <col min="501" max="501" width="13" style="233" customWidth="1"/>
    <col min="502" max="502" width="1.42578125" style="233" customWidth="1"/>
    <col min="503" max="503" width="19.85546875" style="233" customWidth="1"/>
    <col min="504" max="504" width="20.7109375" style="233" customWidth="1"/>
    <col min="505" max="505" width="19.85546875" style="233" customWidth="1"/>
    <col min="506" max="748" width="9.140625" style="233"/>
    <col min="749" max="749" width="41.7109375" style="233" customWidth="1"/>
    <col min="750" max="750" width="1.42578125" style="233" customWidth="1"/>
    <col min="751" max="751" width="10.140625" style="233" bestFit="1" customWidth="1"/>
    <col min="752" max="752" width="12.7109375" style="233" customWidth="1"/>
    <col min="753" max="753" width="14.28515625" style="233" bestFit="1" customWidth="1"/>
    <col min="754" max="754" width="1.42578125" style="233" customWidth="1"/>
    <col min="755" max="755" width="10.140625" style="233" bestFit="1" customWidth="1"/>
    <col min="756" max="756" width="14.5703125" style="233" customWidth="1"/>
    <col min="757" max="757" width="13" style="233" customWidth="1"/>
    <col min="758" max="758" width="1.42578125" style="233" customWidth="1"/>
    <col min="759" max="759" width="19.85546875" style="233" customWidth="1"/>
    <col min="760" max="760" width="20.7109375" style="233" customWidth="1"/>
    <col min="761" max="761" width="19.85546875" style="233" customWidth="1"/>
    <col min="762" max="1004" width="9.140625" style="233"/>
    <col min="1005" max="1005" width="41.7109375" style="233" customWidth="1"/>
    <col min="1006" max="1006" width="1.42578125" style="233" customWidth="1"/>
    <col min="1007" max="1007" width="10.140625" style="233" bestFit="1" customWidth="1"/>
    <col min="1008" max="1008" width="12.7109375" style="233" customWidth="1"/>
    <col min="1009" max="1009" width="14.28515625" style="233" bestFit="1" customWidth="1"/>
    <col min="1010" max="1010" width="1.42578125" style="233" customWidth="1"/>
    <col min="1011" max="1011" width="10.140625" style="233" bestFit="1" customWidth="1"/>
    <col min="1012" max="1012" width="14.5703125" style="233" customWidth="1"/>
    <col min="1013" max="1013" width="13" style="233" customWidth="1"/>
    <col min="1014" max="1014" width="1.42578125" style="233" customWidth="1"/>
    <col min="1015" max="1015" width="19.85546875" style="233" customWidth="1"/>
    <col min="1016" max="1016" width="20.7109375" style="233" customWidth="1"/>
    <col min="1017" max="1017" width="19.85546875" style="233" customWidth="1"/>
    <col min="1018" max="1260" width="9.140625" style="233"/>
    <col min="1261" max="1261" width="41.7109375" style="233" customWidth="1"/>
    <col min="1262" max="1262" width="1.42578125" style="233" customWidth="1"/>
    <col min="1263" max="1263" width="10.140625" style="233" bestFit="1" customWidth="1"/>
    <col min="1264" max="1264" width="12.7109375" style="233" customWidth="1"/>
    <col min="1265" max="1265" width="14.28515625" style="233" bestFit="1" customWidth="1"/>
    <col min="1266" max="1266" width="1.42578125" style="233" customWidth="1"/>
    <col min="1267" max="1267" width="10.140625" style="233" bestFit="1" customWidth="1"/>
    <col min="1268" max="1268" width="14.5703125" style="233" customWidth="1"/>
    <col min="1269" max="1269" width="13" style="233" customWidth="1"/>
    <col min="1270" max="1270" width="1.42578125" style="233" customWidth="1"/>
    <col min="1271" max="1271" width="19.85546875" style="233" customWidth="1"/>
    <col min="1272" max="1272" width="20.7109375" style="233" customWidth="1"/>
    <col min="1273" max="1273" width="19.85546875" style="233" customWidth="1"/>
    <col min="1274" max="1516" width="9.140625" style="233"/>
    <col min="1517" max="1517" width="41.7109375" style="233" customWidth="1"/>
    <col min="1518" max="1518" width="1.42578125" style="233" customWidth="1"/>
    <col min="1519" max="1519" width="10.140625" style="233" bestFit="1" customWidth="1"/>
    <col min="1520" max="1520" width="12.7109375" style="233" customWidth="1"/>
    <col min="1521" max="1521" width="14.28515625" style="233" bestFit="1" customWidth="1"/>
    <col min="1522" max="1522" width="1.42578125" style="233" customWidth="1"/>
    <col min="1523" max="1523" width="10.140625" style="233" bestFit="1" customWidth="1"/>
    <col min="1524" max="1524" width="14.5703125" style="233" customWidth="1"/>
    <col min="1525" max="1525" width="13" style="233" customWidth="1"/>
    <col min="1526" max="1526" width="1.42578125" style="233" customWidth="1"/>
    <col min="1527" max="1527" width="19.85546875" style="233" customWidth="1"/>
    <col min="1528" max="1528" width="20.7109375" style="233" customWidth="1"/>
    <col min="1529" max="1529" width="19.85546875" style="233" customWidth="1"/>
    <col min="1530" max="1772" width="9.140625" style="233"/>
    <col min="1773" max="1773" width="41.7109375" style="233" customWidth="1"/>
    <col min="1774" max="1774" width="1.42578125" style="233" customWidth="1"/>
    <col min="1775" max="1775" width="10.140625" style="233" bestFit="1" customWidth="1"/>
    <col min="1776" max="1776" width="12.7109375" style="233" customWidth="1"/>
    <col min="1777" max="1777" width="14.28515625" style="233" bestFit="1" customWidth="1"/>
    <col min="1778" max="1778" width="1.42578125" style="233" customWidth="1"/>
    <col min="1779" max="1779" width="10.140625" style="233" bestFit="1" customWidth="1"/>
    <col min="1780" max="1780" width="14.5703125" style="233" customWidth="1"/>
    <col min="1781" max="1781" width="13" style="233" customWidth="1"/>
    <col min="1782" max="1782" width="1.42578125" style="233" customWidth="1"/>
    <col min="1783" max="1783" width="19.85546875" style="233" customWidth="1"/>
    <col min="1784" max="1784" width="20.7109375" style="233" customWidth="1"/>
    <col min="1785" max="1785" width="19.85546875" style="233" customWidth="1"/>
    <col min="1786" max="2028" width="9.140625" style="233"/>
    <col min="2029" max="2029" width="41.7109375" style="233" customWidth="1"/>
    <col min="2030" max="2030" width="1.42578125" style="233" customWidth="1"/>
    <col min="2031" max="2031" width="10.140625" style="233" bestFit="1" customWidth="1"/>
    <col min="2032" max="2032" width="12.7109375" style="233" customWidth="1"/>
    <col min="2033" max="2033" width="14.28515625" style="233" bestFit="1" customWidth="1"/>
    <col min="2034" max="2034" width="1.42578125" style="233" customWidth="1"/>
    <col min="2035" max="2035" width="10.140625" style="233" bestFit="1" customWidth="1"/>
    <col min="2036" max="2036" width="14.5703125" style="233" customWidth="1"/>
    <col min="2037" max="2037" width="13" style="233" customWidth="1"/>
    <col min="2038" max="2038" width="1.42578125" style="233" customWidth="1"/>
    <col min="2039" max="2039" width="19.85546875" style="233" customWidth="1"/>
    <col min="2040" max="2040" width="20.7109375" style="233" customWidth="1"/>
    <col min="2041" max="2041" width="19.85546875" style="233" customWidth="1"/>
    <col min="2042" max="2284" width="9.140625" style="233"/>
    <col min="2285" max="2285" width="41.7109375" style="233" customWidth="1"/>
    <col min="2286" max="2286" width="1.42578125" style="233" customWidth="1"/>
    <col min="2287" max="2287" width="10.140625" style="233" bestFit="1" customWidth="1"/>
    <col min="2288" max="2288" width="12.7109375" style="233" customWidth="1"/>
    <col min="2289" max="2289" width="14.28515625" style="233" bestFit="1" customWidth="1"/>
    <col min="2290" max="2290" width="1.42578125" style="233" customWidth="1"/>
    <col min="2291" max="2291" width="10.140625" style="233" bestFit="1" customWidth="1"/>
    <col min="2292" max="2292" width="14.5703125" style="233" customWidth="1"/>
    <col min="2293" max="2293" width="13" style="233" customWidth="1"/>
    <col min="2294" max="2294" width="1.42578125" style="233" customWidth="1"/>
    <col min="2295" max="2295" width="19.85546875" style="233" customWidth="1"/>
    <col min="2296" max="2296" width="20.7109375" style="233" customWidth="1"/>
    <col min="2297" max="2297" width="19.85546875" style="233" customWidth="1"/>
    <col min="2298" max="2540" width="9.140625" style="233"/>
    <col min="2541" max="2541" width="41.7109375" style="233" customWidth="1"/>
    <col min="2542" max="2542" width="1.42578125" style="233" customWidth="1"/>
    <col min="2543" max="2543" width="10.140625" style="233" bestFit="1" customWidth="1"/>
    <col min="2544" max="2544" width="12.7109375" style="233" customWidth="1"/>
    <col min="2545" max="2545" width="14.28515625" style="233" bestFit="1" customWidth="1"/>
    <col min="2546" max="2546" width="1.42578125" style="233" customWidth="1"/>
    <col min="2547" max="2547" width="10.140625" style="233" bestFit="1" customWidth="1"/>
    <col min="2548" max="2548" width="14.5703125" style="233" customWidth="1"/>
    <col min="2549" max="2549" width="13" style="233" customWidth="1"/>
    <col min="2550" max="2550" width="1.42578125" style="233" customWidth="1"/>
    <col min="2551" max="2551" width="19.85546875" style="233" customWidth="1"/>
    <col min="2552" max="2552" width="20.7109375" style="233" customWidth="1"/>
    <col min="2553" max="2553" width="19.85546875" style="233" customWidth="1"/>
    <col min="2554" max="2796" width="9.140625" style="233"/>
    <col min="2797" max="2797" width="41.7109375" style="233" customWidth="1"/>
    <col min="2798" max="2798" width="1.42578125" style="233" customWidth="1"/>
    <col min="2799" max="2799" width="10.140625" style="233" bestFit="1" customWidth="1"/>
    <col min="2800" max="2800" width="12.7109375" style="233" customWidth="1"/>
    <col min="2801" max="2801" width="14.28515625" style="233" bestFit="1" customWidth="1"/>
    <col min="2802" max="2802" width="1.42578125" style="233" customWidth="1"/>
    <col min="2803" max="2803" width="10.140625" style="233" bestFit="1" customWidth="1"/>
    <col min="2804" max="2804" width="14.5703125" style="233" customWidth="1"/>
    <col min="2805" max="2805" width="13" style="233" customWidth="1"/>
    <col min="2806" max="2806" width="1.42578125" style="233" customWidth="1"/>
    <col min="2807" max="2807" width="19.85546875" style="233" customWidth="1"/>
    <col min="2808" max="2808" width="20.7109375" style="233" customWidth="1"/>
    <col min="2809" max="2809" width="19.85546875" style="233" customWidth="1"/>
    <col min="2810" max="3052" width="9.140625" style="233"/>
    <col min="3053" max="3053" width="41.7109375" style="233" customWidth="1"/>
    <col min="3054" max="3054" width="1.42578125" style="233" customWidth="1"/>
    <col min="3055" max="3055" width="10.140625" style="233" bestFit="1" customWidth="1"/>
    <col min="3056" max="3056" width="12.7109375" style="233" customWidth="1"/>
    <col min="3057" max="3057" width="14.28515625" style="233" bestFit="1" customWidth="1"/>
    <col min="3058" max="3058" width="1.42578125" style="233" customWidth="1"/>
    <col min="3059" max="3059" width="10.140625" style="233" bestFit="1" customWidth="1"/>
    <col min="3060" max="3060" width="14.5703125" style="233" customWidth="1"/>
    <col min="3061" max="3061" width="13" style="233" customWidth="1"/>
    <col min="3062" max="3062" width="1.42578125" style="233" customWidth="1"/>
    <col min="3063" max="3063" width="19.85546875" style="233" customWidth="1"/>
    <col min="3064" max="3064" width="20.7109375" style="233" customWidth="1"/>
    <col min="3065" max="3065" width="19.85546875" style="233" customWidth="1"/>
    <col min="3066" max="3308" width="9.140625" style="233"/>
    <col min="3309" max="3309" width="41.7109375" style="233" customWidth="1"/>
    <col min="3310" max="3310" width="1.42578125" style="233" customWidth="1"/>
    <col min="3311" max="3311" width="10.140625" style="233" bestFit="1" customWidth="1"/>
    <col min="3312" max="3312" width="12.7109375" style="233" customWidth="1"/>
    <col min="3313" max="3313" width="14.28515625" style="233" bestFit="1" customWidth="1"/>
    <col min="3314" max="3314" width="1.42578125" style="233" customWidth="1"/>
    <col min="3315" max="3315" width="10.140625" style="233" bestFit="1" customWidth="1"/>
    <col min="3316" max="3316" width="14.5703125" style="233" customWidth="1"/>
    <col min="3317" max="3317" width="13" style="233" customWidth="1"/>
    <col min="3318" max="3318" width="1.42578125" style="233" customWidth="1"/>
    <col min="3319" max="3319" width="19.85546875" style="233" customWidth="1"/>
    <col min="3320" max="3320" width="20.7109375" style="233" customWidth="1"/>
    <col min="3321" max="3321" width="19.85546875" style="233" customWidth="1"/>
    <col min="3322" max="3564" width="9.140625" style="233"/>
    <col min="3565" max="3565" width="41.7109375" style="233" customWidth="1"/>
    <col min="3566" max="3566" width="1.42578125" style="233" customWidth="1"/>
    <col min="3567" max="3567" width="10.140625" style="233" bestFit="1" customWidth="1"/>
    <col min="3568" max="3568" width="12.7109375" style="233" customWidth="1"/>
    <col min="3569" max="3569" width="14.28515625" style="233" bestFit="1" customWidth="1"/>
    <col min="3570" max="3570" width="1.42578125" style="233" customWidth="1"/>
    <col min="3571" max="3571" width="10.140625" style="233" bestFit="1" customWidth="1"/>
    <col min="3572" max="3572" width="14.5703125" style="233" customWidth="1"/>
    <col min="3573" max="3573" width="13" style="233" customWidth="1"/>
    <col min="3574" max="3574" width="1.42578125" style="233" customWidth="1"/>
    <col min="3575" max="3575" width="19.85546875" style="233" customWidth="1"/>
    <col min="3576" max="3576" width="20.7109375" style="233" customWidth="1"/>
    <col min="3577" max="3577" width="19.85546875" style="233" customWidth="1"/>
    <col min="3578" max="3820" width="9.140625" style="233"/>
    <col min="3821" max="3821" width="41.7109375" style="233" customWidth="1"/>
    <col min="3822" max="3822" width="1.42578125" style="233" customWidth="1"/>
    <col min="3823" max="3823" width="10.140625" style="233" bestFit="1" customWidth="1"/>
    <col min="3824" max="3824" width="12.7109375" style="233" customWidth="1"/>
    <col min="3825" max="3825" width="14.28515625" style="233" bestFit="1" customWidth="1"/>
    <col min="3826" max="3826" width="1.42578125" style="233" customWidth="1"/>
    <col min="3827" max="3827" width="10.140625" style="233" bestFit="1" customWidth="1"/>
    <col min="3828" max="3828" width="14.5703125" style="233" customWidth="1"/>
    <col min="3829" max="3829" width="13" style="233" customWidth="1"/>
    <col min="3830" max="3830" width="1.42578125" style="233" customWidth="1"/>
    <col min="3831" max="3831" width="19.85546875" style="233" customWidth="1"/>
    <col min="3832" max="3832" width="20.7109375" style="233" customWidth="1"/>
    <col min="3833" max="3833" width="19.85546875" style="233" customWidth="1"/>
    <col min="3834" max="4076" width="9.140625" style="233"/>
    <col min="4077" max="4077" width="41.7109375" style="233" customWidth="1"/>
    <col min="4078" max="4078" width="1.42578125" style="233" customWidth="1"/>
    <col min="4079" max="4079" width="10.140625" style="233" bestFit="1" customWidth="1"/>
    <col min="4080" max="4080" width="12.7109375" style="233" customWidth="1"/>
    <col min="4081" max="4081" width="14.28515625" style="233" bestFit="1" customWidth="1"/>
    <col min="4082" max="4082" width="1.42578125" style="233" customWidth="1"/>
    <col min="4083" max="4083" width="10.140625" style="233" bestFit="1" customWidth="1"/>
    <col min="4084" max="4084" width="14.5703125" style="233" customWidth="1"/>
    <col min="4085" max="4085" width="13" style="233" customWidth="1"/>
    <col min="4086" max="4086" width="1.42578125" style="233" customWidth="1"/>
    <col min="4087" max="4087" width="19.85546875" style="233" customWidth="1"/>
    <col min="4088" max="4088" width="20.7109375" style="233" customWidth="1"/>
    <col min="4089" max="4089" width="19.85546875" style="233" customWidth="1"/>
    <col min="4090" max="4332" width="9.140625" style="233"/>
    <col min="4333" max="4333" width="41.7109375" style="233" customWidth="1"/>
    <col min="4334" max="4334" width="1.42578125" style="233" customWidth="1"/>
    <col min="4335" max="4335" width="10.140625" style="233" bestFit="1" customWidth="1"/>
    <col min="4336" max="4336" width="12.7109375" style="233" customWidth="1"/>
    <col min="4337" max="4337" width="14.28515625" style="233" bestFit="1" customWidth="1"/>
    <col min="4338" max="4338" width="1.42578125" style="233" customWidth="1"/>
    <col min="4339" max="4339" width="10.140625" style="233" bestFit="1" customWidth="1"/>
    <col min="4340" max="4340" width="14.5703125" style="233" customWidth="1"/>
    <col min="4341" max="4341" width="13" style="233" customWidth="1"/>
    <col min="4342" max="4342" width="1.42578125" style="233" customWidth="1"/>
    <col min="4343" max="4343" width="19.85546875" style="233" customWidth="1"/>
    <col min="4344" max="4344" width="20.7109375" style="233" customWidth="1"/>
    <col min="4345" max="4345" width="19.85546875" style="233" customWidth="1"/>
    <col min="4346" max="4588" width="9.140625" style="233"/>
    <col min="4589" max="4589" width="41.7109375" style="233" customWidth="1"/>
    <col min="4590" max="4590" width="1.42578125" style="233" customWidth="1"/>
    <col min="4591" max="4591" width="10.140625" style="233" bestFit="1" customWidth="1"/>
    <col min="4592" max="4592" width="12.7109375" style="233" customWidth="1"/>
    <col min="4593" max="4593" width="14.28515625" style="233" bestFit="1" customWidth="1"/>
    <col min="4594" max="4594" width="1.42578125" style="233" customWidth="1"/>
    <col min="4595" max="4595" width="10.140625" style="233" bestFit="1" customWidth="1"/>
    <col min="4596" max="4596" width="14.5703125" style="233" customWidth="1"/>
    <col min="4597" max="4597" width="13" style="233" customWidth="1"/>
    <col min="4598" max="4598" width="1.42578125" style="233" customWidth="1"/>
    <col min="4599" max="4599" width="19.85546875" style="233" customWidth="1"/>
    <col min="4600" max="4600" width="20.7109375" style="233" customWidth="1"/>
    <col min="4601" max="4601" width="19.85546875" style="233" customWidth="1"/>
    <col min="4602" max="4844" width="9.140625" style="233"/>
    <col min="4845" max="4845" width="41.7109375" style="233" customWidth="1"/>
    <col min="4846" max="4846" width="1.42578125" style="233" customWidth="1"/>
    <col min="4847" max="4847" width="10.140625" style="233" bestFit="1" customWidth="1"/>
    <col min="4848" max="4848" width="12.7109375" style="233" customWidth="1"/>
    <col min="4849" max="4849" width="14.28515625" style="233" bestFit="1" customWidth="1"/>
    <col min="4850" max="4850" width="1.42578125" style="233" customWidth="1"/>
    <col min="4851" max="4851" width="10.140625" style="233" bestFit="1" customWidth="1"/>
    <col min="4852" max="4852" width="14.5703125" style="233" customWidth="1"/>
    <col min="4853" max="4853" width="13" style="233" customWidth="1"/>
    <col min="4854" max="4854" width="1.42578125" style="233" customWidth="1"/>
    <col min="4855" max="4855" width="19.85546875" style="233" customWidth="1"/>
    <col min="4856" max="4856" width="20.7109375" style="233" customWidth="1"/>
    <col min="4857" max="4857" width="19.85546875" style="233" customWidth="1"/>
    <col min="4858" max="5100" width="9.140625" style="233"/>
    <col min="5101" max="5101" width="41.7109375" style="233" customWidth="1"/>
    <col min="5102" max="5102" width="1.42578125" style="233" customWidth="1"/>
    <col min="5103" max="5103" width="10.140625" style="233" bestFit="1" customWidth="1"/>
    <col min="5104" max="5104" width="12.7109375" style="233" customWidth="1"/>
    <col min="5105" max="5105" width="14.28515625" style="233" bestFit="1" customWidth="1"/>
    <col min="5106" max="5106" width="1.42578125" style="233" customWidth="1"/>
    <col min="5107" max="5107" width="10.140625" style="233" bestFit="1" customWidth="1"/>
    <col min="5108" max="5108" width="14.5703125" style="233" customWidth="1"/>
    <col min="5109" max="5109" width="13" style="233" customWidth="1"/>
    <col min="5110" max="5110" width="1.42578125" style="233" customWidth="1"/>
    <col min="5111" max="5111" width="19.85546875" style="233" customWidth="1"/>
    <col min="5112" max="5112" width="20.7109375" style="233" customWidth="1"/>
    <col min="5113" max="5113" width="19.85546875" style="233" customWidth="1"/>
    <col min="5114" max="5356" width="9.140625" style="233"/>
    <col min="5357" max="5357" width="41.7109375" style="233" customWidth="1"/>
    <col min="5358" max="5358" width="1.42578125" style="233" customWidth="1"/>
    <col min="5359" max="5359" width="10.140625" style="233" bestFit="1" customWidth="1"/>
    <col min="5360" max="5360" width="12.7109375" style="233" customWidth="1"/>
    <col min="5361" max="5361" width="14.28515625" style="233" bestFit="1" customWidth="1"/>
    <col min="5362" max="5362" width="1.42578125" style="233" customWidth="1"/>
    <col min="5363" max="5363" width="10.140625" style="233" bestFit="1" customWidth="1"/>
    <col min="5364" max="5364" width="14.5703125" style="233" customWidth="1"/>
    <col min="5365" max="5365" width="13" style="233" customWidth="1"/>
    <col min="5366" max="5366" width="1.42578125" style="233" customWidth="1"/>
    <col min="5367" max="5367" width="19.85546875" style="233" customWidth="1"/>
    <col min="5368" max="5368" width="20.7109375" style="233" customWidth="1"/>
    <col min="5369" max="5369" width="19.85546875" style="233" customWidth="1"/>
    <col min="5370" max="5612" width="9.140625" style="233"/>
    <col min="5613" max="5613" width="41.7109375" style="233" customWidth="1"/>
    <col min="5614" max="5614" width="1.42578125" style="233" customWidth="1"/>
    <col min="5615" max="5615" width="10.140625" style="233" bestFit="1" customWidth="1"/>
    <col min="5616" max="5616" width="12.7109375" style="233" customWidth="1"/>
    <col min="5617" max="5617" width="14.28515625" style="233" bestFit="1" customWidth="1"/>
    <col min="5618" max="5618" width="1.42578125" style="233" customWidth="1"/>
    <col min="5619" max="5619" width="10.140625" style="233" bestFit="1" customWidth="1"/>
    <col min="5620" max="5620" width="14.5703125" style="233" customWidth="1"/>
    <col min="5621" max="5621" width="13" style="233" customWidth="1"/>
    <col min="5622" max="5622" width="1.42578125" style="233" customWidth="1"/>
    <col min="5623" max="5623" width="19.85546875" style="233" customWidth="1"/>
    <col min="5624" max="5624" width="20.7109375" style="233" customWidth="1"/>
    <col min="5625" max="5625" width="19.85546875" style="233" customWidth="1"/>
    <col min="5626" max="5868" width="9.140625" style="233"/>
    <col min="5869" max="5869" width="41.7109375" style="233" customWidth="1"/>
    <col min="5870" max="5870" width="1.42578125" style="233" customWidth="1"/>
    <col min="5871" max="5871" width="10.140625" style="233" bestFit="1" customWidth="1"/>
    <col min="5872" max="5872" width="12.7109375" style="233" customWidth="1"/>
    <col min="5873" max="5873" width="14.28515625" style="233" bestFit="1" customWidth="1"/>
    <col min="5874" max="5874" width="1.42578125" style="233" customWidth="1"/>
    <col min="5875" max="5875" width="10.140625" style="233" bestFit="1" customWidth="1"/>
    <col min="5876" max="5876" width="14.5703125" style="233" customWidth="1"/>
    <col min="5877" max="5877" width="13" style="233" customWidth="1"/>
    <col min="5878" max="5878" width="1.42578125" style="233" customWidth="1"/>
    <col min="5879" max="5879" width="19.85546875" style="233" customWidth="1"/>
    <col min="5880" max="5880" width="20.7109375" style="233" customWidth="1"/>
    <col min="5881" max="5881" width="19.85546875" style="233" customWidth="1"/>
    <col min="5882" max="6124" width="9.140625" style="233"/>
    <col min="6125" max="6125" width="41.7109375" style="233" customWidth="1"/>
    <col min="6126" max="6126" width="1.42578125" style="233" customWidth="1"/>
    <col min="6127" max="6127" width="10.140625" style="233" bestFit="1" customWidth="1"/>
    <col min="6128" max="6128" width="12.7109375" style="233" customWidth="1"/>
    <col min="6129" max="6129" width="14.28515625" style="233" bestFit="1" customWidth="1"/>
    <col min="6130" max="6130" width="1.42578125" style="233" customWidth="1"/>
    <col min="6131" max="6131" width="10.140625" style="233" bestFit="1" customWidth="1"/>
    <col min="6132" max="6132" width="14.5703125" style="233" customWidth="1"/>
    <col min="6133" max="6133" width="13" style="233" customWidth="1"/>
    <col min="6134" max="6134" width="1.42578125" style="233" customWidth="1"/>
    <col min="6135" max="6135" width="19.85546875" style="233" customWidth="1"/>
    <col min="6136" max="6136" width="20.7109375" style="233" customWidth="1"/>
    <col min="6137" max="6137" width="19.85546875" style="233" customWidth="1"/>
    <col min="6138" max="6380" width="9.140625" style="233"/>
    <col min="6381" max="6381" width="41.7109375" style="233" customWidth="1"/>
    <col min="6382" max="6382" width="1.42578125" style="233" customWidth="1"/>
    <col min="6383" max="6383" width="10.140625" style="233" bestFit="1" customWidth="1"/>
    <col min="6384" max="6384" width="12.7109375" style="233" customWidth="1"/>
    <col min="6385" max="6385" width="14.28515625" style="233" bestFit="1" customWidth="1"/>
    <col min="6386" max="6386" width="1.42578125" style="233" customWidth="1"/>
    <col min="6387" max="6387" width="10.140625" style="233" bestFit="1" customWidth="1"/>
    <col min="6388" max="6388" width="14.5703125" style="233" customWidth="1"/>
    <col min="6389" max="6389" width="13" style="233" customWidth="1"/>
    <col min="6390" max="6390" width="1.42578125" style="233" customWidth="1"/>
    <col min="6391" max="6391" width="19.85546875" style="233" customWidth="1"/>
    <col min="6392" max="6392" width="20.7109375" style="233" customWidth="1"/>
    <col min="6393" max="6393" width="19.85546875" style="233" customWidth="1"/>
    <col min="6394" max="6636" width="9.140625" style="233"/>
    <col min="6637" max="6637" width="41.7109375" style="233" customWidth="1"/>
    <col min="6638" max="6638" width="1.42578125" style="233" customWidth="1"/>
    <col min="6639" max="6639" width="10.140625" style="233" bestFit="1" customWidth="1"/>
    <col min="6640" max="6640" width="12.7109375" style="233" customWidth="1"/>
    <col min="6641" max="6641" width="14.28515625" style="233" bestFit="1" customWidth="1"/>
    <col min="6642" max="6642" width="1.42578125" style="233" customWidth="1"/>
    <col min="6643" max="6643" width="10.140625" style="233" bestFit="1" customWidth="1"/>
    <col min="6644" max="6644" width="14.5703125" style="233" customWidth="1"/>
    <col min="6645" max="6645" width="13" style="233" customWidth="1"/>
    <col min="6646" max="6646" width="1.42578125" style="233" customWidth="1"/>
    <col min="6647" max="6647" width="19.85546875" style="233" customWidth="1"/>
    <col min="6648" max="6648" width="20.7109375" style="233" customWidth="1"/>
    <col min="6649" max="6649" width="19.85546875" style="233" customWidth="1"/>
    <col min="6650" max="6892" width="9.140625" style="233"/>
    <col min="6893" max="6893" width="41.7109375" style="233" customWidth="1"/>
    <col min="6894" max="6894" width="1.42578125" style="233" customWidth="1"/>
    <col min="6895" max="6895" width="10.140625" style="233" bestFit="1" customWidth="1"/>
    <col min="6896" max="6896" width="12.7109375" style="233" customWidth="1"/>
    <col min="6897" max="6897" width="14.28515625" style="233" bestFit="1" customWidth="1"/>
    <col min="6898" max="6898" width="1.42578125" style="233" customWidth="1"/>
    <col min="6899" max="6899" width="10.140625" style="233" bestFit="1" customWidth="1"/>
    <col min="6900" max="6900" width="14.5703125" style="233" customWidth="1"/>
    <col min="6901" max="6901" width="13" style="233" customWidth="1"/>
    <col min="6902" max="6902" width="1.42578125" style="233" customWidth="1"/>
    <col min="6903" max="6903" width="19.85546875" style="233" customWidth="1"/>
    <col min="6904" max="6904" width="20.7109375" style="233" customWidth="1"/>
    <col min="6905" max="6905" width="19.85546875" style="233" customWidth="1"/>
    <col min="6906" max="7148" width="9.140625" style="233"/>
    <col min="7149" max="7149" width="41.7109375" style="233" customWidth="1"/>
    <col min="7150" max="7150" width="1.42578125" style="233" customWidth="1"/>
    <col min="7151" max="7151" width="10.140625" style="233" bestFit="1" customWidth="1"/>
    <col min="7152" max="7152" width="12.7109375" style="233" customWidth="1"/>
    <col min="7153" max="7153" width="14.28515625" style="233" bestFit="1" customWidth="1"/>
    <col min="7154" max="7154" width="1.42578125" style="233" customWidth="1"/>
    <col min="7155" max="7155" width="10.140625" style="233" bestFit="1" customWidth="1"/>
    <col min="7156" max="7156" width="14.5703125" style="233" customWidth="1"/>
    <col min="7157" max="7157" width="13" style="233" customWidth="1"/>
    <col min="7158" max="7158" width="1.42578125" style="233" customWidth="1"/>
    <col min="7159" max="7159" width="19.85546875" style="233" customWidth="1"/>
    <col min="7160" max="7160" width="20.7109375" style="233" customWidth="1"/>
    <col min="7161" max="7161" width="19.85546875" style="233" customWidth="1"/>
    <col min="7162" max="7404" width="9.140625" style="233"/>
    <col min="7405" max="7405" width="41.7109375" style="233" customWidth="1"/>
    <col min="7406" max="7406" width="1.42578125" style="233" customWidth="1"/>
    <col min="7407" max="7407" width="10.140625" style="233" bestFit="1" customWidth="1"/>
    <col min="7408" max="7408" width="12.7109375" style="233" customWidth="1"/>
    <col min="7409" max="7409" width="14.28515625" style="233" bestFit="1" customWidth="1"/>
    <col min="7410" max="7410" width="1.42578125" style="233" customWidth="1"/>
    <col min="7411" max="7411" width="10.140625" style="233" bestFit="1" customWidth="1"/>
    <col min="7412" max="7412" width="14.5703125" style="233" customWidth="1"/>
    <col min="7413" max="7413" width="13" style="233" customWidth="1"/>
    <col min="7414" max="7414" width="1.42578125" style="233" customWidth="1"/>
    <col min="7415" max="7415" width="19.85546875" style="233" customWidth="1"/>
    <col min="7416" max="7416" width="20.7109375" style="233" customWidth="1"/>
    <col min="7417" max="7417" width="19.85546875" style="233" customWidth="1"/>
    <col min="7418" max="7660" width="9.140625" style="233"/>
    <col min="7661" max="7661" width="41.7109375" style="233" customWidth="1"/>
    <col min="7662" max="7662" width="1.42578125" style="233" customWidth="1"/>
    <col min="7663" max="7663" width="10.140625" style="233" bestFit="1" customWidth="1"/>
    <col min="7664" max="7664" width="12.7109375" style="233" customWidth="1"/>
    <col min="7665" max="7665" width="14.28515625" style="233" bestFit="1" customWidth="1"/>
    <col min="7666" max="7666" width="1.42578125" style="233" customWidth="1"/>
    <col min="7667" max="7667" width="10.140625" style="233" bestFit="1" customWidth="1"/>
    <col min="7668" max="7668" width="14.5703125" style="233" customWidth="1"/>
    <col min="7669" max="7669" width="13" style="233" customWidth="1"/>
    <col min="7670" max="7670" width="1.42578125" style="233" customWidth="1"/>
    <col min="7671" max="7671" width="19.85546875" style="233" customWidth="1"/>
    <col min="7672" max="7672" width="20.7109375" style="233" customWidth="1"/>
    <col min="7673" max="7673" width="19.85546875" style="233" customWidth="1"/>
    <col min="7674" max="7916" width="9.140625" style="233"/>
    <col min="7917" max="7917" width="41.7109375" style="233" customWidth="1"/>
    <col min="7918" max="7918" width="1.42578125" style="233" customWidth="1"/>
    <col min="7919" max="7919" width="10.140625" style="233" bestFit="1" customWidth="1"/>
    <col min="7920" max="7920" width="12.7109375" style="233" customWidth="1"/>
    <col min="7921" max="7921" width="14.28515625" style="233" bestFit="1" customWidth="1"/>
    <col min="7922" max="7922" width="1.42578125" style="233" customWidth="1"/>
    <col min="7923" max="7923" width="10.140625" style="233" bestFit="1" customWidth="1"/>
    <col min="7924" max="7924" width="14.5703125" style="233" customWidth="1"/>
    <col min="7925" max="7925" width="13" style="233" customWidth="1"/>
    <col min="7926" max="7926" width="1.42578125" style="233" customWidth="1"/>
    <col min="7927" max="7927" width="19.85546875" style="233" customWidth="1"/>
    <col min="7928" max="7928" width="20.7109375" style="233" customWidth="1"/>
    <col min="7929" max="7929" width="19.85546875" style="233" customWidth="1"/>
    <col min="7930" max="8172" width="9.140625" style="233"/>
    <col min="8173" max="8173" width="41.7109375" style="233" customWidth="1"/>
    <col min="8174" max="8174" width="1.42578125" style="233" customWidth="1"/>
    <col min="8175" max="8175" width="10.140625" style="233" bestFit="1" customWidth="1"/>
    <col min="8176" max="8176" width="12.7109375" style="233" customWidth="1"/>
    <col min="8177" max="8177" width="14.28515625" style="233" bestFit="1" customWidth="1"/>
    <col min="8178" max="8178" width="1.42578125" style="233" customWidth="1"/>
    <col min="8179" max="8179" width="10.140625" style="233" bestFit="1" customWidth="1"/>
    <col min="8180" max="8180" width="14.5703125" style="233" customWidth="1"/>
    <col min="8181" max="8181" width="13" style="233" customWidth="1"/>
    <col min="8182" max="8182" width="1.42578125" style="233" customWidth="1"/>
    <col min="8183" max="8183" width="19.85546875" style="233" customWidth="1"/>
    <col min="8184" max="8184" width="20.7109375" style="233" customWidth="1"/>
    <col min="8185" max="8185" width="19.85546875" style="233" customWidth="1"/>
    <col min="8186" max="8428" width="9.140625" style="233"/>
    <col min="8429" max="8429" width="41.7109375" style="233" customWidth="1"/>
    <col min="8430" max="8430" width="1.42578125" style="233" customWidth="1"/>
    <col min="8431" max="8431" width="10.140625" style="233" bestFit="1" customWidth="1"/>
    <col min="8432" max="8432" width="12.7109375" style="233" customWidth="1"/>
    <col min="8433" max="8433" width="14.28515625" style="233" bestFit="1" customWidth="1"/>
    <col min="8434" max="8434" width="1.42578125" style="233" customWidth="1"/>
    <col min="8435" max="8435" width="10.140625" style="233" bestFit="1" customWidth="1"/>
    <col min="8436" max="8436" width="14.5703125" style="233" customWidth="1"/>
    <col min="8437" max="8437" width="13" style="233" customWidth="1"/>
    <col min="8438" max="8438" width="1.42578125" style="233" customWidth="1"/>
    <col min="8439" max="8439" width="19.85546875" style="233" customWidth="1"/>
    <col min="8440" max="8440" width="20.7109375" style="233" customWidth="1"/>
    <col min="8441" max="8441" width="19.85546875" style="233" customWidth="1"/>
    <col min="8442" max="8684" width="9.140625" style="233"/>
    <col min="8685" max="8685" width="41.7109375" style="233" customWidth="1"/>
    <col min="8686" max="8686" width="1.42578125" style="233" customWidth="1"/>
    <col min="8687" max="8687" width="10.140625" style="233" bestFit="1" customWidth="1"/>
    <col min="8688" max="8688" width="12.7109375" style="233" customWidth="1"/>
    <col min="8689" max="8689" width="14.28515625" style="233" bestFit="1" customWidth="1"/>
    <col min="8690" max="8690" width="1.42578125" style="233" customWidth="1"/>
    <col min="8691" max="8691" width="10.140625" style="233" bestFit="1" customWidth="1"/>
    <col min="8692" max="8692" width="14.5703125" style="233" customWidth="1"/>
    <col min="8693" max="8693" width="13" style="233" customWidth="1"/>
    <col min="8694" max="8694" width="1.42578125" style="233" customWidth="1"/>
    <col min="8695" max="8695" width="19.85546875" style="233" customWidth="1"/>
    <col min="8696" max="8696" width="20.7109375" style="233" customWidth="1"/>
    <col min="8697" max="8697" width="19.85546875" style="233" customWidth="1"/>
    <col min="8698" max="8940" width="9.140625" style="233"/>
    <col min="8941" max="8941" width="41.7109375" style="233" customWidth="1"/>
    <col min="8942" max="8942" width="1.42578125" style="233" customWidth="1"/>
    <col min="8943" max="8943" width="10.140625" style="233" bestFit="1" customWidth="1"/>
    <col min="8944" max="8944" width="12.7109375" style="233" customWidth="1"/>
    <col min="8945" max="8945" width="14.28515625" style="233" bestFit="1" customWidth="1"/>
    <col min="8946" max="8946" width="1.42578125" style="233" customWidth="1"/>
    <col min="8947" max="8947" width="10.140625" style="233" bestFit="1" customWidth="1"/>
    <col min="8948" max="8948" width="14.5703125" style="233" customWidth="1"/>
    <col min="8949" max="8949" width="13" style="233" customWidth="1"/>
    <col min="8950" max="8950" width="1.42578125" style="233" customWidth="1"/>
    <col min="8951" max="8951" width="19.85546875" style="233" customWidth="1"/>
    <col min="8952" max="8952" width="20.7109375" style="233" customWidth="1"/>
    <col min="8953" max="8953" width="19.85546875" style="233" customWidth="1"/>
    <col min="8954" max="9196" width="9.140625" style="233"/>
    <col min="9197" max="9197" width="41.7109375" style="233" customWidth="1"/>
    <col min="9198" max="9198" width="1.42578125" style="233" customWidth="1"/>
    <col min="9199" max="9199" width="10.140625" style="233" bestFit="1" customWidth="1"/>
    <col min="9200" max="9200" width="12.7109375" style="233" customWidth="1"/>
    <col min="9201" max="9201" width="14.28515625" style="233" bestFit="1" customWidth="1"/>
    <col min="9202" max="9202" width="1.42578125" style="233" customWidth="1"/>
    <col min="9203" max="9203" width="10.140625" style="233" bestFit="1" customWidth="1"/>
    <col min="9204" max="9204" width="14.5703125" style="233" customWidth="1"/>
    <col min="9205" max="9205" width="13" style="233" customWidth="1"/>
    <col min="9206" max="9206" width="1.42578125" style="233" customWidth="1"/>
    <col min="9207" max="9207" width="19.85546875" style="233" customWidth="1"/>
    <col min="9208" max="9208" width="20.7109375" style="233" customWidth="1"/>
    <col min="9209" max="9209" width="19.85546875" style="233" customWidth="1"/>
    <col min="9210" max="9452" width="9.140625" style="233"/>
    <col min="9453" max="9453" width="41.7109375" style="233" customWidth="1"/>
    <col min="9454" max="9454" width="1.42578125" style="233" customWidth="1"/>
    <col min="9455" max="9455" width="10.140625" style="233" bestFit="1" customWidth="1"/>
    <col min="9456" max="9456" width="12.7109375" style="233" customWidth="1"/>
    <col min="9457" max="9457" width="14.28515625" style="233" bestFit="1" customWidth="1"/>
    <col min="9458" max="9458" width="1.42578125" style="233" customWidth="1"/>
    <col min="9459" max="9459" width="10.140625" style="233" bestFit="1" customWidth="1"/>
    <col min="9460" max="9460" width="14.5703125" style="233" customWidth="1"/>
    <col min="9461" max="9461" width="13" style="233" customWidth="1"/>
    <col min="9462" max="9462" width="1.42578125" style="233" customWidth="1"/>
    <col min="9463" max="9463" width="19.85546875" style="233" customWidth="1"/>
    <col min="9464" max="9464" width="20.7109375" style="233" customWidth="1"/>
    <col min="9465" max="9465" width="19.85546875" style="233" customWidth="1"/>
    <col min="9466" max="9708" width="9.140625" style="233"/>
    <col min="9709" max="9709" width="41.7109375" style="233" customWidth="1"/>
    <col min="9710" max="9710" width="1.42578125" style="233" customWidth="1"/>
    <col min="9711" max="9711" width="10.140625" style="233" bestFit="1" customWidth="1"/>
    <col min="9712" max="9712" width="12.7109375" style="233" customWidth="1"/>
    <col min="9713" max="9713" width="14.28515625" style="233" bestFit="1" customWidth="1"/>
    <col min="9714" max="9714" width="1.42578125" style="233" customWidth="1"/>
    <col min="9715" max="9715" width="10.140625" style="233" bestFit="1" customWidth="1"/>
    <col min="9716" max="9716" width="14.5703125" style="233" customWidth="1"/>
    <col min="9717" max="9717" width="13" style="233" customWidth="1"/>
    <col min="9718" max="9718" width="1.42578125" style="233" customWidth="1"/>
    <col min="9719" max="9719" width="19.85546875" style="233" customWidth="1"/>
    <col min="9720" max="9720" width="20.7109375" style="233" customWidth="1"/>
    <col min="9721" max="9721" width="19.85546875" style="233" customWidth="1"/>
    <col min="9722" max="9964" width="9.140625" style="233"/>
    <col min="9965" max="9965" width="41.7109375" style="233" customWidth="1"/>
    <col min="9966" max="9966" width="1.42578125" style="233" customWidth="1"/>
    <col min="9967" max="9967" width="10.140625" style="233" bestFit="1" customWidth="1"/>
    <col min="9968" max="9968" width="12.7109375" style="233" customWidth="1"/>
    <col min="9969" max="9969" width="14.28515625" style="233" bestFit="1" customWidth="1"/>
    <col min="9970" max="9970" width="1.42578125" style="233" customWidth="1"/>
    <col min="9971" max="9971" width="10.140625" style="233" bestFit="1" customWidth="1"/>
    <col min="9972" max="9972" width="14.5703125" style="233" customWidth="1"/>
    <col min="9973" max="9973" width="13" style="233" customWidth="1"/>
    <col min="9974" max="9974" width="1.42578125" style="233" customWidth="1"/>
    <col min="9975" max="9975" width="19.85546875" style="233" customWidth="1"/>
    <col min="9976" max="9976" width="20.7109375" style="233" customWidth="1"/>
    <col min="9977" max="9977" width="19.85546875" style="233" customWidth="1"/>
    <col min="9978" max="10220" width="9.140625" style="233"/>
    <col min="10221" max="10221" width="41.7109375" style="233" customWidth="1"/>
    <col min="10222" max="10222" width="1.42578125" style="233" customWidth="1"/>
    <col min="10223" max="10223" width="10.140625" style="233" bestFit="1" customWidth="1"/>
    <col min="10224" max="10224" width="12.7109375" style="233" customWidth="1"/>
    <col min="10225" max="10225" width="14.28515625" style="233" bestFit="1" customWidth="1"/>
    <col min="10226" max="10226" width="1.42578125" style="233" customWidth="1"/>
    <col min="10227" max="10227" width="10.140625" style="233" bestFit="1" customWidth="1"/>
    <col min="10228" max="10228" width="14.5703125" style="233" customWidth="1"/>
    <col min="10229" max="10229" width="13" style="233" customWidth="1"/>
    <col min="10230" max="10230" width="1.42578125" style="233" customWidth="1"/>
    <col min="10231" max="10231" width="19.85546875" style="233" customWidth="1"/>
    <col min="10232" max="10232" width="20.7109375" style="233" customWidth="1"/>
    <col min="10233" max="10233" width="19.85546875" style="233" customWidth="1"/>
    <col min="10234" max="10476" width="9.140625" style="233"/>
    <col min="10477" max="10477" width="41.7109375" style="233" customWidth="1"/>
    <col min="10478" max="10478" width="1.42578125" style="233" customWidth="1"/>
    <col min="10479" max="10479" width="10.140625" style="233" bestFit="1" customWidth="1"/>
    <col min="10480" max="10480" width="12.7109375" style="233" customWidth="1"/>
    <col min="10481" max="10481" width="14.28515625" style="233" bestFit="1" customWidth="1"/>
    <col min="10482" max="10482" width="1.42578125" style="233" customWidth="1"/>
    <col min="10483" max="10483" width="10.140625" style="233" bestFit="1" customWidth="1"/>
    <col min="10484" max="10484" width="14.5703125" style="233" customWidth="1"/>
    <col min="10485" max="10485" width="13" style="233" customWidth="1"/>
    <col min="10486" max="10486" width="1.42578125" style="233" customWidth="1"/>
    <col min="10487" max="10487" width="19.85546875" style="233" customWidth="1"/>
    <col min="10488" max="10488" width="20.7109375" style="233" customWidth="1"/>
    <col min="10489" max="10489" width="19.85546875" style="233" customWidth="1"/>
    <col min="10490" max="10732" width="9.140625" style="233"/>
    <col min="10733" max="10733" width="41.7109375" style="233" customWidth="1"/>
    <col min="10734" max="10734" width="1.42578125" style="233" customWidth="1"/>
    <col min="10735" max="10735" width="10.140625" style="233" bestFit="1" customWidth="1"/>
    <col min="10736" max="10736" width="12.7109375" style="233" customWidth="1"/>
    <col min="10737" max="10737" width="14.28515625" style="233" bestFit="1" customWidth="1"/>
    <col min="10738" max="10738" width="1.42578125" style="233" customWidth="1"/>
    <col min="10739" max="10739" width="10.140625" style="233" bestFit="1" customWidth="1"/>
    <col min="10740" max="10740" width="14.5703125" style="233" customWidth="1"/>
    <col min="10741" max="10741" width="13" style="233" customWidth="1"/>
    <col min="10742" max="10742" width="1.42578125" style="233" customWidth="1"/>
    <col min="10743" max="10743" width="19.85546875" style="233" customWidth="1"/>
    <col min="10744" max="10744" width="20.7109375" style="233" customWidth="1"/>
    <col min="10745" max="10745" width="19.85546875" style="233" customWidth="1"/>
    <col min="10746" max="10988" width="9.140625" style="233"/>
    <col min="10989" max="10989" width="41.7109375" style="233" customWidth="1"/>
    <col min="10990" max="10990" width="1.42578125" style="233" customWidth="1"/>
    <col min="10991" max="10991" width="10.140625" style="233" bestFit="1" customWidth="1"/>
    <col min="10992" max="10992" width="12.7109375" style="233" customWidth="1"/>
    <col min="10993" max="10993" width="14.28515625" style="233" bestFit="1" customWidth="1"/>
    <col min="10994" max="10994" width="1.42578125" style="233" customWidth="1"/>
    <col min="10995" max="10995" width="10.140625" style="233" bestFit="1" customWidth="1"/>
    <col min="10996" max="10996" width="14.5703125" style="233" customWidth="1"/>
    <col min="10997" max="10997" width="13" style="233" customWidth="1"/>
    <col min="10998" max="10998" width="1.42578125" style="233" customWidth="1"/>
    <col min="10999" max="10999" width="19.85546875" style="233" customWidth="1"/>
    <col min="11000" max="11000" width="20.7109375" style="233" customWidth="1"/>
    <col min="11001" max="11001" width="19.85546875" style="233" customWidth="1"/>
    <col min="11002" max="11244" width="9.140625" style="233"/>
    <col min="11245" max="11245" width="41.7109375" style="233" customWidth="1"/>
    <col min="11246" max="11246" width="1.42578125" style="233" customWidth="1"/>
    <col min="11247" max="11247" width="10.140625" style="233" bestFit="1" customWidth="1"/>
    <col min="11248" max="11248" width="12.7109375" style="233" customWidth="1"/>
    <col min="11249" max="11249" width="14.28515625" style="233" bestFit="1" customWidth="1"/>
    <col min="11250" max="11250" width="1.42578125" style="233" customWidth="1"/>
    <col min="11251" max="11251" width="10.140625" style="233" bestFit="1" customWidth="1"/>
    <col min="11252" max="11252" width="14.5703125" style="233" customWidth="1"/>
    <col min="11253" max="11253" width="13" style="233" customWidth="1"/>
    <col min="11254" max="11254" width="1.42578125" style="233" customWidth="1"/>
    <col min="11255" max="11255" width="19.85546875" style="233" customWidth="1"/>
    <col min="11256" max="11256" width="20.7109375" style="233" customWidth="1"/>
    <col min="11257" max="11257" width="19.85546875" style="233" customWidth="1"/>
    <col min="11258" max="11500" width="9.140625" style="233"/>
    <col min="11501" max="11501" width="41.7109375" style="233" customWidth="1"/>
    <col min="11502" max="11502" width="1.42578125" style="233" customWidth="1"/>
    <col min="11503" max="11503" width="10.140625" style="233" bestFit="1" customWidth="1"/>
    <col min="11504" max="11504" width="12.7109375" style="233" customWidth="1"/>
    <col min="11505" max="11505" width="14.28515625" style="233" bestFit="1" customWidth="1"/>
    <col min="11506" max="11506" width="1.42578125" style="233" customWidth="1"/>
    <col min="11507" max="11507" width="10.140625" style="233" bestFit="1" customWidth="1"/>
    <col min="11508" max="11508" width="14.5703125" style="233" customWidth="1"/>
    <col min="11509" max="11509" width="13" style="233" customWidth="1"/>
    <col min="11510" max="11510" width="1.42578125" style="233" customWidth="1"/>
    <col min="11511" max="11511" width="19.85546875" style="233" customWidth="1"/>
    <col min="11512" max="11512" width="20.7109375" style="233" customWidth="1"/>
    <col min="11513" max="11513" width="19.85546875" style="233" customWidth="1"/>
    <col min="11514" max="11756" width="9.140625" style="233"/>
    <col min="11757" max="11757" width="41.7109375" style="233" customWidth="1"/>
    <col min="11758" max="11758" width="1.42578125" style="233" customWidth="1"/>
    <col min="11759" max="11759" width="10.140625" style="233" bestFit="1" customWidth="1"/>
    <col min="11760" max="11760" width="12.7109375" style="233" customWidth="1"/>
    <col min="11761" max="11761" width="14.28515625" style="233" bestFit="1" customWidth="1"/>
    <col min="11762" max="11762" width="1.42578125" style="233" customWidth="1"/>
    <col min="11763" max="11763" width="10.140625" style="233" bestFit="1" customWidth="1"/>
    <col min="11764" max="11764" width="14.5703125" style="233" customWidth="1"/>
    <col min="11765" max="11765" width="13" style="233" customWidth="1"/>
    <col min="11766" max="11766" width="1.42578125" style="233" customWidth="1"/>
    <col min="11767" max="11767" width="19.85546875" style="233" customWidth="1"/>
    <col min="11768" max="11768" width="20.7109375" style="233" customWidth="1"/>
    <col min="11769" max="11769" width="19.85546875" style="233" customWidth="1"/>
    <col min="11770" max="12012" width="9.140625" style="233"/>
    <col min="12013" max="12013" width="41.7109375" style="233" customWidth="1"/>
    <col min="12014" max="12014" width="1.42578125" style="233" customWidth="1"/>
    <col min="12015" max="12015" width="10.140625" style="233" bestFit="1" customWidth="1"/>
    <col min="12016" max="12016" width="12.7109375" style="233" customWidth="1"/>
    <col min="12017" max="12017" width="14.28515625" style="233" bestFit="1" customWidth="1"/>
    <col min="12018" max="12018" width="1.42578125" style="233" customWidth="1"/>
    <col min="12019" max="12019" width="10.140625" style="233" bestFit="1" customWidth="1"/>
    <col min="12020" max="12020" width="14.5703125" style="233" customWidth="1"/>
    <col min="12021" max="12021" width="13" style="233" customWidth="1"/>
    <col min="12022" max="12022" width="1.42578125" style="233" customWidth="1"/>
    <col min="12023" max="12023" width="19.85546875" style="233" customWidth="1"/>
    <col min="12024" max="12024" width="20.7109375" style="233" customWidth="1"/>
    <col min="12025" max="12025" width="19.85546875" style="233" customWidth="1"/>
    <col min="12026" max="12268" width="9.140625" style="233"/>
    <col min="12269" max="12269" width="41.7109375" style="233" customWidth="1"/>
    <col min="12270" max="12270" width="1.42578125" style="233" customWidth="1"/>
    <col min="12271" max="12271" width="10.140625" style="233" bestFit="1" customWidth="1"/>
    <col min="12272" max="12272" width="12.7109375" style="233" customWidth="1"/>
    <col min="12273" max="12273" width="14.28515625" style="233" bestFit="1" customWidth="1"/>
    <col min="12274" max="12274" width="1.42578125" style="233" customWidth="1"/>
    <col min="12275" max="12275" width="10.140625" style="233" bestFit="1" customWidth="1"/>
    <col min="12276" max="12276" width="14.5703125" style="233" customWidth="1"/>
    <col min="12277" max="12277" width="13" style="233" customWidth="1"/>
    <col min="12278" max="12278" width="1.42578125" style="233" customWidth="1"/>
    <col min="12279" max="12279" width="19.85546875" style="233" customWidth="1"/>
    <col min="12280" max="12280" width="20.7109375" style="233" customWidth="1"/>
    <col min="12281" max="12281" width="19.85546875" style="233" customWidth="1"/>
    <col min="12282" max="12524" width="9.140625" style="233"/>
    <col min="12525" max="12525" width="41.7109375" style="233" customWidth="1"/>
    <col min="12526" max="12526" width="1.42578125" style="233" customWidth="1"/>
    <col min="12527" max="12527" width="10.140625" style="233" bestFit="1" customWidth="1"/>
    <col min="12528" max="12528" width="12.7109375" style="233" customWidth="1"/>
    <col min="12529" max="12529" width="14.28515625" style="233" bestFit="1" customWidth="1"/>
    <col min="12530" max="12530" width="1.42578125" style="233" customWidth="1"/>
    <col min="12531" max="12531" width="10.140625" style="233" bestFit="1" customWidth="1"/>
    <col min="12532" max="12532" width="14.5703125" style="233" customWidth="1"/>
    <col min="12533" max="12533" width="13" style="233" customWidth="1"/>
    <col min="12534" max="12534" width="1.42578125" style="233" customWidth="1"/>
    <col min="12535" max="12535" width="19.85546875" style="233" customWidth="1"/>
    <col min="12536" max="12536" width="20.7109375" style="233" customWidth="1"/>
    <col min="12537" max="12537" width="19.85546875" style="233" customWidth="1"/>
    <col min="12538" max="12780" width="9.140625" style="233"/>
    <col min="12781" max="12781" width="41.7109375" style="233" customWidth="1"/>
    <col min="12782" max="12782" width="1.42578125" style="233" customWidth="1"/>
    <col min="12783" max="12783" width="10.140625" style="233" bestFit="1" customWidth="1"/>
    <col min="12784" max="12784" width="12.7109375" style="233" customWidth="1"/>
    <col min="12785" max="12785" width="14.28515625" style="233" bestFit="1" customWidth="1"/>
    <col min="12786" max="12786" width="1.42578125" style="233" customWidth="1"/>
    <col min="12787" max="12787" width="10.140625" style="233" bestFit="1" customWidth="1"/>
    <col min="12788" max="12788" width="14.5703125" style="233" customWidth="1"/>
    <col min="12789" max="12789" width="13" style="233" customWidth="1"/>
    <col min="12790" max="12790" width="1.42578125" style="233" customWidth="1"/>
    <col min="12791" max="12791" width="19.85546875" style="233" customWidth="1"/>
    <col min="12792" max="12792" width="20.7109375" style="233" customWidth="1"/>
    <col min="12793" max="12793" width="19.85546875" style="233" customWidth="1"/>
    <col min="12794" max="13036" width="9.140625" style="233"/>
    <col min="13037" max="13037" width="41.7109375" style="233" customWidth="1"/>
    <col min="13038" max="13038" width="1.42578125" style="233" customWidth="1"/>
    <col min="13039" max="13039" width="10.140625" style="233" bestFit="1" customWidth="1"/>
    <col min="13040" max="13040" width="12.7109375" style="233" customWidth="1"/>
    <col min="13041" max="13041" width="14.28515625" style="233" bestFit="1" customWidth="1"/>
    <col min="13042" max="13042" width="1.42578125" style="233" customWidth="1"/>
    <col min="13043" max="13043" width="10.140625" style="233" bestFit="1" customWidth="1"/>
    <col min="13044" max="13044" width="14.5703125" style="233" customWidth="1"/>
    <col min="13045" max="13045" width="13" style="233" customWidth="1"/>
    <col min="13046" max="13046" width="1.42578125" style="233" customWidth="1"/>
    <col min="13047" max="13047" width="19.85546875" style="233" customWidth="1"/>
    <col min="13048" max="13048" width="20.7109375" style="233" customWidth="1"/>
    <col min="13049" max="13049" width="19.85546875" style="233" customWidth="1"/>
    <col min="13050" max="13292" width="9.140625" style="233"/>
    <col min="13293" max="13293" width="41.7109375" style="233" customWidth="1"/>
    <col min="13294" max="13294" width="1.42578125" style="233" customWidth="1"/>
    <col min="13295" max="13295" width="10.140625" style="233" bestFit="1" customWidth="1"/>
    <col min="13296" max="13296" width="12.7109375" style="233" customWidth="1"/>
    <col min="13297" max="13297" width="14.28515625" style="233" bestFit="1" customWidth="1"/>
    <col min="13298" max="13298" width="1.42578125" style="233" customWidth="1"/>
    <col min="13299" max="13299" width="10.140625" style="233" bestFit="1" customWidth="1"/>
    <col min="13300" max="13300" width="14.5703125" style="233" customWidth="1"/>
    <col min="13301" max="13301" width="13" style="233" customWidth="1"/>
    <col min="13302" max="13302" width="1.42578125" style="233" customWidth="1"/>
    <col min="13303" max="13303" width="19.85546875" style="233" customWidth="1"/>
    <col min="13304" max="13304" width="20.7109375" style="233" customWidth="1"/>
    <col min="13305" max="13305" width="19.85546875" style="233" customWidth="1"/>
    <col min="13306" max="13548" width="9.140625" style="233"/>
    <col min="13549" max="13549" width="41.7109375" style="233" customWidth="1"/>
    <col min="13550" max="13550" width="1.42578125" style="233" customWidth="1"/>
    <col min="13551" max="13551" width="10.140625" style="233" bestFit="1" customWidth="1"/>
    <col min="13552" max="13552" width="12.7109375" style="233" customWidth="1"/>
    <col min="13553" max="13553" width="14.28515625" style="233" bestFit="1" customWidth="1"/>
    <col min="13554" max="13554" width="1.42578125" style="233" customWidth="1"/>
    <col min="13555" max="13555" width="10.140625" style="233" bestFit="1" customWidth="1"/>
    <col min="13556" max="13556" width="14.5703125" style="233" customWidth="1"/>
    <col min="13557" max="13557" width="13" style="233" customWidth="1"/>
    <col min="13558" max="13558" width="1.42578125" style="233" customWidth="1"/>
    <col min="13559" max="13559" width="19.85546875" style="233" customWidth="1"/>
    <col min="13560" max="13560" width="20.7109375" style="233" customWidth="1"/>
    <col min="13561" max="13561" width="19.85546875" style="233" customWidth="1"/>
    <col min="13562" max="13804" width="9.140625" style="233"/>
    <col min="13805" max="13805" width="41.7109375" style="233" customWidth="1"/>
    <col min="13806" max="13806" width="1.42578125" style="233" customWidth="1"/>
    <col min="13807" max="13807" width="10.140625" style="233" bestFit="1" customWidth="1"/>
    <col min="13808" max="13808" width="12.7109375" style="233" customWidth="1"/>
    <col min="13809" max="13809" width="14.28515625" style="233" bestFit="1" customWidth="1"/>
    <col min="13810" max="13810" width="1.42578125" style="233" customWidth="1"/>
    <col min="13811" max="13811" width="10.140625" style="233" bestFit="1" customWidth="1"/>
    <col min="13812" max="13812" width="14.5703125" style="233" customWidth="1"/>
    <col min="13813" max="13813" width="13" style="233" customWidth="1"/>
    <col min="13814" max="13814" width="1.42578125" style="233" customWidth="1"/>
    <col min="13815" max="13815" width="19.85546875" style="233" customWidth="1"/>
    <col min="13816" max="13816" width="20.7109375" style="233" customWidth="1"/>
    <col min="13817" max="13817" width="19.85546875" style="233" customWidth="1"/>
    <col min="13818" max="14060" width="9.140625" style="233"/>
    <col min="14061" max="14061" width="41.7109375" style="233" customWidth="1"/>
    <col min="14062" max="14062" width="1.42578125" style="233" customWidth="1"/>
    <col min="14063" max="14063" width="10.140625" style="233" bestFit="1" customWidth="1"/>
    <col min="14064" max="14064" width="12.7109375" style="233" customWidth="1"/>
    <col min="14065" max="14065" width="14.28515625" style="233" bestFit="1" customWidth="1"/>
    <col min="14066" max="14066" width="1.42578125" style="233" customWidth="1"/>
    <col min="14067" max="14067" width="10.140625" style="233" bestFit="1" customWidth="1"/>
    <col min="14068" max="14068" width="14.5703125" style="233" customWidth="1"/>
    <col min="14069" max="14069" width="13" style="233" customWidth="1"/>
    <col min="14070" max="14070" width="1.42578125" style="233" customWidth="1"/>
    <col min="14071" max="14071" width="19.85546875" style="233" customWidth="1"/>
    <col min="14072" max="14072" width="20.7109375" style="233" customWidth="1"/>
    <col min="14073" max="14073" width="19.85546875" style="233" customWidth="1"/>
    <col min="14074" max="14316" width="9.140625" style="233"/>
    <col min="14317" max="14317" width="41.7109375" style="233" customWidth="1"/>
    <col min="14318" max="14318" width="1.42578125" style="233" customWidth="1"/>
    <col min="14319" max="14319" width="10.140625" style="233" bestFit="1" customWidth="1"/>
    <col min="14320" max="14320" width="12.7109375" style="233" customWidth="1"/>
    <col min="14321" max="14321" width="14.28515625" style="233" bestFit="1" customWidth="1"/>
    <col min="14322" max="14322" width="1.42578125" style="233" customWidth="1"/>
    <col min="14323" max="14323" width="10.140625" style="233" bestFit="1" customWidth="1"/>
    <col min="14324" max="14324" width="14.5703125" style="233" customWidth="1"/>
    <col min="14325" max="14325" width="13" style="233" customWidth="1"/>
    <col min="14326" max="14326" width="1.42578125" style="233" customWidth="1"/>
    <col min="14327" max="14327" width="19.85546875" style="233" customWidth="1"/>
    <col min="14328" max="14328" width="20.7109375" style="233" customWidth="1"/>
    <col min="14329" max="14329" width="19.85546875" style="233" customWidth="1"/>
    <col min="14330" max="14572" width="9.140625" style="233"/>
    <col min="14573" max="14573" width="41.7109375" style="233" customWidth="1"/>
    <col min="14574" max="14574" width="1.42578125" style="233" customWidth="1"/>
    <col min="14575" max="14575" width="10.140625" style="233" bestFit="1" customWidth="1"/>
    <col min="14576" max="14576" width="12.7109375" style="233" customWidth="1"/>
    <col min="14577" max="14577" width="14.28515625" style="233" bestFit="1" customWidth="1"/>
    <col min="14578" max="14578" width="1.42578125" style="233" customWidth="1"/>
    <col min="14579" max="14579" width="10.140625" style="233" bestFit="1" customWidth="1"/>
    <col min="14580" max="14580" width="14.5703125" style="233" customWidth="1"/>
    <col min="14581" max="14581" width="13" style="233" customWidth="1"/>
    <col min="14582" max="14582" width="1.42578125" style="233" customWidth="1"/>
    <col min="14583" max="14583" width="19.85546875" style="233" customWidth="1"/>
    <col min="14584" max="14584" width="20.7109375" style="233" customWidth="1"/>
    <col min="14585" max="14585" width="19.85546875" style="233" customWidth="1"/>
    <col min="14586" max="14828" width="9.140625" style="233"/>
    <col min="14829" max="14829" width="41.7109375" style="233" customWidth="1"/>
    <col min="14830" max="14830" width="1.42578125" style="233" customWidth="1"/>
    <col min="14831" max="14831" width="10.140625" style="233" bestFit="1" customWidth="1"/>
    <col min="14832" max="14832" width="12.7109375" style="233" customWidth="1"/>
    <col min="14833" max="14833" width="14.28515625" style="233" bestFit="1" customWidth="1"/>
    <col min="14834" max="14834" width="1.42578125" style="233" customWidth="1"/>
    <col min="14835" max="14835" width="10.140625" style="233" bestFit="1" customWidth="1"/>
    <col min="14836" max="14836" width="14.5703125" style="233" customWidth="1"/>
    <col min="14837" max="14837" width="13" style="233" customWidth="1"/>
    <col min="14838" max="14838" width="1.42578125" style="233" customWidth="1"/>
    <col min="14839" max="14839" width="19.85546875" style="233" customWidth="1"/>
    <col min="14840" max="14840" width="20.7109375" style="233" customWidth="1"/>
    <col min="14841" max="14841" width="19.85546875" style="233" customWidth="1"/>
    <col min="14842" max="15084" width="9.140625" style="233"/>
    <col min="15085" max="15085" width="41.7109375" style="233" customWidth="1"/>
    <col min="15086" max="15086" width="1.42578125" style="233" customWidth="1"/>
    <col min="15087" max="15087" width="10.140625" style="233" bestFit="1" customWidth="1"/>
    <col min="15088" max="15088" width="12.7109375" style="233" customWidth="1"/>
    <col min="15089" max="15089" width="14.28515625" style="233" bestFit="1" customWidth="1"/>
    <col min="15090" max="15090" width="1.42578125" style="233" customWidth="1"/>
    <col min="15091" max="15091" width="10.140625" style="233" bestFit="1" customWidth="1"/>
    <col min="15092" max="15092" width="14.5703125" style="233" customWidth="1"/>
    <col min="15093" max="15093" width="13" style="233" customWidth="1"/>
    <col min="15094" max="15094" width="1.42578125" style="233" customWidth="1"/>
    <col min="15095" max="15095" width="19.85546875" style="233" customWidth="1"/>
    <col min="15096" max="15096" width="20.7109375" style="233" customWidth="1"/>
    <col min="15097" max="15097" width="19.85546875" style="233" customWidth="1"/>
    <col min="15098" max="15340" width="9.140625" style="233"/>
    <col min="15341" max="15341" width="41.7109375" style="233" customWidth="1"/>
    <col min="15342" max="15342" width="1.42578125" style="233" customWidth="1"/>
    <col min="15343" max="15343" width="10.140625" style="233" bestFit="1" customWidth="1"/>
    <col min="15344" max="15344" width="12.7109375" style="233" customWidth="1"/>
    <col min="15345" max="15345" width="14.28515625" style="233" bestFit="1" customWidth="1"/>
    <col min="15346" max="15346" width="1.42578125" style="233" customWidth="1"/>
    <col min="15347" max="15347" width="10.140625" style="233" bestFit="1" customWidth="1"/>
    <col min="15348" max="15348" width="14.5703125" style="233" customWidth="1"/>
    <col min="15349" max="15349" width="13" style="233" customWidth="1"/>
    <col min="15350" max="15350" width="1.42578125" style="233" customWidth="1"/>
    <col min="15351" max="15351" width="19.85546875" style="233" customWidth="1"/>
    <col min="15352" max="15352" width="20.7109375" style="233" customWidth="1"/>
    <col min="15353" max="15353" width="19.85546875" style="233" customWidth="1"/>
    <col min="15354" max="15596" width="9.140625" style="233"/>
    <col min="15597" max="15597" width="41.7109375" style="233" customWidth="1"/>
    <col min="15598" max="15598" width="1.42578125" style="233" customWidth="1"/>
    <col min="15599" max="15599" width="10.140625" style="233" bestFit="1" customWidth="1"/>
    <col min="15600" max="15600" width="12.7109375" style="233" customWidth="1"/>
    <col min="15601" max="15601" width="14.28515625" style="233" bestFit="1" customWidth="1"/>
    <col min="15602" max="15602" width="1.42578125" style="233" customWidth="1"/>
    <col min="15603" max="15603" width="10.140625" style="233" bestFit="1" customWidth="1"/>
    <col min="15604" max="15604" width="14.5703125" style="233" customWidth="1"/>
    <col min="15605" max="15605" width="13" style="233" customWidth="1"/>
    <col min="15606" max="15606" width="1.42578125" style="233" customWidth="1"/>
    <col min="15607" max="15607" width="19.85546875" style="233" customWidth="1"/>
    <col min="15608" max="15608" width="20.7109375" style="233" customWidth="1"/>
    <col min="15609" max="15609" width="19.85546875" style="233" customWidth="1"/>
    <col min="15610" max="15852" width="9.140625" style="233"/>
    <col min="15853" max="15853" width="41.7109375" style="233" customWidth="1"/>
    <col min="15854" max="15854" width="1.42578125" style="233" customWidth="1"/>
    <col min="15855" max="15855" width="10.140625" style="233" bestFit="1" customWidth="1"/>
    <col min="15856" max="15856" width="12.7109375" style="233" customWidth="1"/>
    <col min="15857" max="15857" width="14.28515625" style="233" bestFit="1" customWidth="1"/>
    <col min="15858" max="15858" width="1.42578125" style="233" customWidth="1"/>
    <col min="15859" max="15859" width="10.140625" style="233" bestFit="1" customWidth="1"/>
    <col min="15860" max="15860" width="14.5703125" style="233" customWidth="1"/>
    <col min="15861" max="15861" width="13" style="233" customWidth="1"/>
    <col min="15862" max="15862" width="1.42578125" style="233" customWidth="1"/>
    <col min="15863" max="15863" width="19.85546875" style="233" customWidth="1"/>
    <col min="15864" max="15864" width="20.7109375" style="233" customWidth="1"/>
    <col min="15865" max="15865" width="19.85546875" style="233" customWidth="1"/>
    <col min="15866" max="16108" width="9.140625" style="233"/>
    <col min="16109" max="16109" width="41.7109375" style="233" customWidth="1"/>
    <col min="16110" max="16110" width="1.42578125" style="233" customWidth="1"/>
    <col min="16111" max="16111" width="10.140625" style="233" bestFit="1" customWidth="1"/>
    <col min="16112" max="16112" width="12.7109375" style="233" customWidth="1"/>
    <col min="16113" max="16113" width="14.28515625" style="233" bestFit="1" customWidth="1"/>
    <col min="16114" max="16114" width="1.42578125" style="233" customWidth="1"/>
    <col min="16115" max="16115" width="10.140625" style="233" bestFit="1" customWidth="1"/>
    <col min="16116" max="16116" width="14.5703125" style="233" customWidth="1"/>
    <col min="16117" max="16117" width="13" style="233" customWidth="1"/>
    <col min="16118" max="16118" width="1.42578125" style="233" customWidth="1"/>
    <col min="16119" max="16119" width="19.85546875" style="233" customWidth="1"/>
    <col min="16120" max="16120" width="20.7109375" style="233" customWidth="1"/>
    <col min="16121" max="16121" width="19.85546875" style="233" customWidth="1"/>
    <col min="16122" max="16384" width="9.140625" style="233"/>
  </cols>
  <sheetData>
    <row r="1" spans="1:11" ht="18" x14ac:dyDescent="0.35">
      <c r="A1" s="28" t="s">
        <v>68</v>
      </c>
      <c r="B1" s="229"/>
      <c r="C1" s="230"/>
      <c r="D1" s="231"/>
      <c r="E1" s="230"/>
      <c r="F1" s="230"/>
      <c r="G1" s="231"/>
      <c r="H1" s="232"/>
      <c r="I1" s="231"/>
    </row>
    <row r="2" spans="1:11" s="6" customFormat="1" ht="18" x14ac:dyDescent="0.3">
      <c r="A2" s="5" t="s">
        <v>187</v>
      </c>
      <c r="B2" s="5"/>
      <c r="C2" s="5"/>
      <c r="D2" s="5"/>
      <c r="E2" s="309"/>
      <c r="F2" s="309"/>
      <c r="G2" s="309"/>
      <c r="H2" s="309"/>
      <c r="I2" s="309"/>
    </row>
    <row r="3" spans="1:11" ht="18" x14ac:dyDescent="0.35">
      <c r="A3" s="234" t="s">
        <v>10</v>
      </c>
      <c r="B3" s="235"/>
      <c r="C3" s="236"/>
      <c r="D3" s="237"/>
      <c r="E3" s="236"/>
      <c r="F3" s="236"/>
      <c r="G3" s="237"/>
      <c r="H3" s="238"/>
      <c r="I3" s="237"/>
    </row>
    <row r="5" spans="1:11" s="247" customFormat="1" ht="20.25" x14ac:dyDescent="0.35">
      <c r="A5" s="243"/>
      <c r="B5" s="244"/>
      <c r="C5" s="364" t="s">
        <v>195</v>
      </c>
      <c r="D5" s="365"/>
      <c r="E5" s="245"/>
      <c r="F5" s="364" t="s">
        <v>196</v>
      </c>
      <c r="G5" s="365"/>
      <c r="H5" s="244"/>
      <c r="I5" s="349"/>
      <c r="J5" s="246"/>
      <c r="K5" s="246"/>
    </row>
    <row r="6" spans="1:11" s="247" customFormat="1" x14ac:dyDescent="0.3">
      <c r="A6" s="378" t="s">
        <v>79</v>
      </c>
      <c r="B6" s="244"/>
      <c r="C6" s="47" t="s">
        <v>106</v>
      </c>
      <c r="D6" s="166" t="s">
        <v>106</v>
      </c>
      <c r="E6" s="248"/>
      <c r="F6" s="47" t="s">
        <v>106</v>
      </c>
      <c r="G6" s="166" t="s">
        <v>106</v>
      </c>
      <c r="H6" s="249"/>
      <c r="I6" s="350" t="s">
        <v>13</v>
      </c>
      <c r="J6" s="246"/>
      <c r="K6" s="246"/>
    </row>
    <row r="7" spans="1:11" s="247" customFormat="1" x14ac:dyDescent="0.3">
      <c r="A7" s="379"/>
      <c r="B7" s="244"/>
      <c r="C7" s="250" t="s">
        <v>14</v>
      </c>
      <c r="D7" s="300" t="s">
        <v>15</v>
      </c>
      <c r="E7" s="248"/>
      <c r="F7" s="250" t="s">
        <v>14</v>
      </c>
      <c r="G7" s="300" t="s">
        <v>15</v>
      </c>
      <c r="H7" s="251"/>
      <c r="I7" s="351" t="s">
        <v>16</v>
      </c>
      <c r="J7" s="246"/>
      <c r="K7" s="246"/>
    </row>
    <row r="8" spans="1:11" s="16" customFormat="1" ht="57" customHeight="1" x14ac:dyDescent="0.3">
      <c r="A8" s="276" t="s">
        <v>82</v>
      </c>
      <c r="B8" s="276"/>
      <c r="C8" s="269">
        <v>67</v>
      </c>
      <c r="D8" s="270">
        <f t="shared" ref="D8:D13" si="0">C8/C$15*100</f>
        <v>44.370860927152314</v>
      </c>
      <c r="E8" s="271"/>
      <c r="F8" s="269">
        <v>3</v>
      </c>
      <c r="G8" s="270">
        <f t="shared" ref="G8:G13" si="1">F8/F$15*100</f>
        <v>12</v>
      </c>
      <c r="H8" s="277"/>
      <c r="I8" s="275">
        <f t="shared" ref="I8:I13" si="2">F8/C8*100</f>
        <v>4.4776119402985071</v>
      </c>
    </row>
    <row r="9" spans="1:11" s="16" customFormat="1" ht="57" customHeight="1" x14ac:dyDescent="0.3">
      <c r="A9" s="276" t="s">
        <v>83</v>
      </c>
      <c r="B9" s="276"/>
      <c r="C9" s="269">
        <v>54</v>
      </c>
      <c r="D9" s="270">
        <f t="shared" si="0"/>
        <v>35.76158940397351</v>
      </c>
      <c r="E9" s="271"/>
      <c r="F9" s="269">
        <v>7</v>
      </c>
      <c r="G9" s="270">
        <f t="shared" si="1"/>
        <v>28.000000000000004</v>
      </c>
      <c r="H9" s="277"/>
      <c r="I9" s="275">
        <f t="shared" si="2"/>
        <v>12.962962962962962</v>
      </c>
    </row>
    <row r="10" spans="1:11" s="16" customFormat="1" ht="57" customHeight="1" x14ac:dyDescent="0.3">
      <c r="A10" s="276" t="s">
        <v>84</v>
      </c>
      <c r="B10" s="276"/>
      <c r="C10" s="269">
        <v>13</v>
      </c>
      <c r="D10" s="270">
        <f t="shared" si="0"/>
        <v>8.6092715231788084</v>
      </c>
      <c r="E10" s="271"/>
      <c r="F10" s="269">
        <v>6</v>
      </c>
      <c r="G10" s="270">
        <f t="shared" si="1"/>
        <v>24</v>
      </c>
      <c r="H10" s="277"/>
      <c r="I10" s="275">
        <f t="shared" si="2"/>
        <v>46.153846153846153</v>
      </c>
    </row>
    <row r="11" spans="1:11" s="16" customFormat="1" ht="57" customHeight="1" x14ac:dyDescent="0.3">
      <c r="A11" s="276" t="s">
        <v>85</v>
      </c>
      <c r="B11" s="276"/>
      <c r="C11" s="269">
        <v>8</v>
      </c>
      <c r="D11" s="270">
        <f t="shared" si="0"/>
        <v>5.298013245033113</v>
      </c>
      <c r="E11" s="271"/>
      <c r="F11" s="269">
        <v>2</v>
      </c>
      <c r="G11" s="270">
        <f t="shared" si="1"/>
        <v>8</v>
      </c>
      <c r="H11" s="277"/>
      <c r="I11" s="275">
        <f t="shared" si="2"/>
        <v>25</v>
      </c>
    </row>
    <row r="12" spans="1:11" s="16" customFormat="1" ht="57" customHeight="1" x14ac:dyDescent="0.3">
      <c r="A12" s="278" t="s">
        <v>86</v>
      </c>
      <c r="B12" s="276"/>
      <c r="C12" s="269">
        <v>5</v>
      </c>
      <c r="D12" s="270">
        <f t="shared" si="0"/>
        <v>3.3112582781456954</v>
      </c>
      <c r="E12" s="271"/>
      <c r="F12" s="269">
        <v>2</v>
      </c>
      <c r="G12" s="270">
        <f t="shared" si="1"/>
        <v>8</v>
      </c>
      <c r="H12" s="277"/>
      <c r="I12" s="275">
        <f t="shared" si="2"/>
        <v>40</v>
      </c>
    </row>
    <row r="13" spans="1:11" s="16" customFormat="1" ht="57" customHeight="1" x14ac:dyDescent="0.3">
      <c r="A13" s="276" t="s">
        <v>87</v>
      </c>
      <c r="B13" s="276"/>
      <c r="C13" s="269">
        <v>4</v>
      </c>
      <c r="D13" s="270">
        <f t="shared" si="0"/>
        <v>2.6490066225165565</v>
      </c>
      <c r="E13" s="271"/>
      <c r="F13" s="269">
        <v>5</v>
      </c>
      <c r="G13" s="270">
        <f t="shared" si="1"/>
        <v>20</v>
      </c>
      <c r="H13" s="277"/>
      <c r="I13" s="275">
        <f t="shared" si="2"/>
        <v>125</v>
      </c>
    </row>
    <row r="14" spans="1:11" s="246" customFormat="1" x14ac:dyDescent="0.3">
      <c r="A14" s="253"/>
      <c r="B14" s="254"/>
      <c r="C14" s="255"/>
      <c r="D14" s="258"/>
      <c r="E14" s="256"/>
      <c r="F14" s="255"/>
      <c r="G14" s="258"/>
      <c r="H14" s="257"/>
      <c r="I14" s="352"/>
    </row>
    <row r="15" spans="1:11" s="246" customFormat="1" x14ac:dyDescent="0.3">
      <c r="A15" s="259" t="s">
        <v>18</v>
      </c>
      <c r="B15" s="254"/>
      <c r="C15" s="260">
        <f>SUM(C8:C13)</f>
        <v>151</v>
      </c>
      <c r="D15" s="301">
        <f>C15/C$15*100</f>
        <v>100</v>
      </c>
      <c r="E15" s="245"/>
      <c r="F15" s="260">
        <f>SUM(F8:F13)</f>
        <v>25</v>
      </c>
      <c r="G15" s="301">
        <f>F15/F$15*100</f>
        <v>100</v>
      </c>
      <c r="H15" s="261"/>
      <c r="I15" s="310">
        <f>F15/C15*100</f>
        <v>16.556291390728479</v>
      </c>
    </row>
    <row r="16" spans="1:11" s="246" customFormat="1" x14ac:dyDescent="0.3">
      <c r="A16" s="262"/>
      <c r="B16" s="254"/>
      <c r="C16" s="263"/>
      <c r="D16" s="264"/>
      <c r="E16" s="256"/>
      <c r="F16" s="263"/>
      <c r="G16" s="264"/>
      <c r="H16" s="257"/>
      <c r="I16" s="353"/>
    </row>
    <row r="17" spans="1:11" s="246" customFormat="1" x14ac:dyDescent="0.3">
      <c r="A17" s="254"/>
      <c r="B17" s="254"/>
      <c r="C17" s="256"/>
      <c r="D17" s="265"/>
      <c r="E17" s="256"/>
      <c r="F17" s="256"/>
      <c r="G17" s="354"/>
      <c r="H17" s="257"/>
      <c r="I17" s="265"/>
      <c r="J17" s="252"/>
      <c r="K17" s="252"/>
    </row>
    <row r="18" spans="1:11" ht="17.25" x14ac:dyDescent="0.3">
      <c r="A18" s="74" t="s">
        <v>191</v>
      </c>
    </row>
    <row r="19" spans="1:11" ht="17.25" x14ac:dyDescent="0.35">
      <c r="A19" s="360" t="s">
        <v>192</v>
      </c>
    </row>
    <row r="20" spans="1:11" ht="17.25" x14ac:dyDescent="0.35">
      <c r="A20" s="361" t="s">
        <v>193</v>
      </c>
    </row>
    <row r="21" spans="1:11" x14ac:dyDescent="0.3">
      <c r="A21" s="74"/>
    </row>
    <row r="22" spans="1:11" x14ac:dyDescent="0.3">
      <c r="A22" s="25" t="s">
        <v>188</v>
      </c>
    </row>
  </sheetData>
  <mergeCells count="3">
    <mergeCell ref="A6:A7"/>
    <mergeCell ref="C5:D5"/>
    <mergeCell ref="F5:G5"/>
  </mergeCells>
  <printOptions horizontalCentered="1"/>
  <pageMargins left="0" right="0" top="0.39370078740157483" bottom="0.39370078740157483" header="0" footer="0"/>
  <pageSetup scale="80" orientation="landscape" verticalDpi="0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'- 3 -'!Print_Titles</vt:lpstr>
      <vt:lpstr>'- 5 -'!Print_Titles</vt:lpstr>
      <vt:lpstr>'- 7 -'!Print_Titles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2013-04-30T21:14:09Z</cp:lastPrinted>
  <dcterms:created xsi:type="dcterms:W3CDTF">2012-03-13T19:57:54Z</dcterms:created>
  <dcterms:modified xsi:type="dcterms:W3CDTF">2013-11-27T18:18:22Z</dcterms:modified>
</cp:coreProperties>
</file>