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4780" windowHeight="11640"/>
  </bookViews>
  <sheets>
    <sheet name="Contents_Matières" sheetId="1" r:id="rId1"/>
    <sheet name="- 1 -" sheetId="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" sheetId="9" r:id="rId9"/>
    <sheet name="- 9 -" sheetId="10" r:id="rId10"/>
  </sheets>
  <definedNames>
    <definedName name="_xlnm.Print_Titles" localSheetId="1">'- 1 -'!$1:$10</definedName>
    <definedName name="_xlnm.Print_Titles" localSheetId="2">'- 2 -'!$1:$9</definedName>
    <definedName name="_xlnm.Print_Titles" localSheetId="4">'- 4 -'!$1:$8</definedName>
    <definedName name="_xlnm.Print_Titles" localSheetId="5">'- 5 -'!$1:$8</definedName>
  </definedNames>
  <calcPr calcId="145621"/>
</workbook>
</file>

<file path=xl/calcChain.xml><?xml version="1.0" encoding="utf-8"?>
<calcChain xmlns="http://schemas.openxmlformats.org/spreadsheetml/2006/main">
  <c r="C12" i="10" l="1"/>
  <c r="D10" i="10" l="1"/>
  <c r="D9" i="10"/>
  <c r="C12" i="9"/>
  <c r="D9" i="9" s="1"/>
  <c r="C12" i="8"/>
  <c r="D10" i="8" s="1"/>
  <c r="C12" i="7"/>
  <c r="D9" i="7" s="1"/>
  <c r="C52" i="6"/>
  <c r="D50" i="6" s="1"/>
  <c r="D40" i="6"/>
  <c r="D37" i="6"/>
  <c r="D35" i="6"/>
  <c r="D33" i="6"/>
  <c r="D31" i="6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C38" i="5"/>
  <c r="D36" i="5" s="1"/>
  <c r="D17" i="5"/>
  <c r="D15" i="5"/>
  <c r="D10" i="5"/>
  <c r="C22" i="4"/>
  <c r="D19" i="4" s="1"/>
  <c r="C80" i="3"/>
  <c r="C75" i="3"/>
  <c r="C46" i="3"/>
  <c r="C29" i="3"/>
  <c r="C24" i="3"/>
  <c r="C124" i="2"/>
  <c r="C117" i="2"/>
  <c r="C112" i="2"/>
  <c r="C98" i="2"/>
  <c r="C89" i="2"/>
  <c r="C84" i="2"/>
  <c r="C78" i="2"/>
  <c r="C51" i="2"/>
  <c r="C33" i="2"/>
  <c r="C26" i="2"/>
  <c r="D30" i="6" l="1"/>
  <c r="D32" i="6"/>
  <c r="D34" i="6"/>
  <c r="D36" i="6"/>
  <c r="D38" i="6"/>
  <c r="D44" i="6"/>
  <c r="D21" i="5"/>
  <c r="D25" i="5"/>
  <c r="D9" i="5"/>
  <c r="D11" i="5"/>
  <c r="D16" i="5"/>
  <c r="D19" i="5"/>
  <c r="D23" i="5"/>
  <c r="D28" i="5"/>
  <c r="D18" i="5"/>
  <c r="D20" i="5"/>
  <c r="D22" i="5"/>
  <c r="D24" i="5"/>
  <c r="D26" i="5"/>
  <c r="D30" i="5"/>
  <c r="D9" i="4"/>
  <c r="D13" i="4"/>
  <c r="D48" i="6"/>
  <c r="D34" i="5"/>
  <c r="D9" i="8"/>
  <c r="D10" i="7"/>
  <c r="D42" i="6"/>
  <c r="D46" i="6"/>
  <c r="D22" i="6"/>
  <c r="D32" i="5"/>
  <c r="D13" i="5"/>
  <c r="D14" i="5"/>
  <c r="D12" i="5"/>
  <c r="D11" i="4"/>
  <c r="D17" i="4"/>
  <c r="D10" i="4"/>
  <c r="D12" i="4"/>
  <c r="D15" i="4"/>
  <c r="D20" i="4"/>
  <c r="C119" i="2"/>
  <c r="C127" i="2" s="1"/>
  <c r="D40" i="2" s="1"/>
  <c r="C85" i="3"/>
  <c r="D14" i="4"/>
  <c r="D16" i="4"/>
  <c r="D18" i="4"/>
  <c r="D27" i="5"/>
  <c r="D29" i="5"/>
  <c r="D31" i="5"/>
  <c r="D33" i="5"/>
  <c r="D35" i="5"/>
  <c r="D41" i="6"/>
  <c r="D43" i="6"/>
  <c r="D45" i="6"/>
  <c r="D47" i="6"/>
  <c r="D49" i="6"/>
  <c r="D10" i="9"/>
  <c r="D12" i="10"/>
  <c r="D12" i="9"/>
  <c r="D12" i="8"/>
  <c r="D12" i="7"/>
  <c r="D52" i="6"/>
  <c r="D38" i="5"/>
  <c r="D22" i="4"/>
  <c r="D109" i="2" l="1"/>
  <c r="D108" i="2"/>
  <c r="D70" i="2"/>
  <c r="D87" i="2"/>
  <c r="C93" i="3"/>
  <c r="D127" i="2"/>
  <c r="D124" i="2"/>
  <c r="D123" i="2"/>
  <c r="D115" i="2"/>
  <c r="D111" i="2"/>
  <c r="D105" i="2"/>
  <c r="D107" i="2"/>
  <c r="D104" i="2"/>
  <c r="D98" i="2"/>
  <c r="D97" i="2"/>
  <c r="D92" i="2"/>
  <c r="D95" i="2"/>
  <c r="D89" i="2"/>
  <c r="D88" i="2"/>
  <c r="D84" i="2"/>
  <c r="D83" i="2"/>
  <c r="D81" i="2"/>
  <c r="D75" i="2"/>
  <c r="D73" i="2"/>
  <c r="D65" i="2"/>
  <c r="D58" i="2"/>
  <c r="D74" i="2"/>
  <c r="D68" i="2"/>
  <c r="D66" i="2"/>
  <c r="D62" i="2"/>
  <c r="D60" i="2"/>
  <c r="D56" i="2"/>
  <c r="D54" i="2"/>
  <c r="D38" i="2"/>
  <c r="D49" i="2"/>
  <c r="D47" i="2"/>
  <c r="D42" i="2"/>
  <c r="D39" i="2"/>
  <c r="D41" i="2"/>
  <c r="D37" i="2"/>
  <c r="D33" i="2"/>
  <c r="D32" i="2"/>
  <c r="D30" i="2"/>
  <c r="D122" i="2"/>
  <c r="D116" i="2"/>
  <c r="D110" i="2"/>
  <c r="D103" i="2"/>
  <c r="D101" i="2"/>
  <c r="D106" i="2"/>
  <c r="D102" i="2"/>
  <c r="D94" i="2"/>
  <c r="D96" i="2"/>
  <c r="D93" i="2"/>
  <c r="D82" i="2"/>
  <c r="D77" i="2"/>
  <c r="D76" i="2"/>
  <c r="D71" i="2"/>
  <c r="D64" i="2"/>
  <c r="D72" i="2"/>
  <c r="D69" i="2"/>
  <c r="D67" i="2"/>
  <c r="D63" i="2"/>
  <c r="D61" i="2"/>
  <c r="D59" i="2"/>
  <c r="D57" i="2"/>
  <c r="D55" i="2"/>
  <c r="D50" i="2"/>
  <c r="D48" i="2"/>
  <c r="D46" i="2"/>
  <c r="D45" i="2"/>
  <c r="D44" i="2"/>
  <c r="D36" i="2"/>
  <c r="D31" i="2"/>
  <c r="D29" i="2"/>
  <c r="D25" i="2"/>
  <c r="D23" i="2"/>
  <c r="D20" i="2"/>
  <c r="D18" i="2"/>
  <c r="D12" i="2"/>
  <c r="D26" i="2"/>
  <c r="D21" i="2"/>
  <c r="D24" i="2"/>
  <c r="D22" i="2"/>
  <c r="D19" i="2"/>
  <c r="D15" i="2"/>
  <c r="D117" i="2"/>
  <c r="D112" i="2"/>
  <c r="D78" i="2"/>
  <c r="D51" i="2"/>
  <c r="D119" i="2"/>
  <c r="C104" i="3" l="1"/>
  <c r="C107" i="3" s="1"/>
  <c r="D35" i="3" l="1"/>
  <c r="D78" i="3" l="1"/>
  <c r="D91" i="3"/>
  <c r="D71" i="3"/>
  <c r="D64" i="3"/>
  <c r="D63" i="3"/>
  <c r="D65" i="3"/>
  <c r="D62" i="3"/>
  <c r="D104" i="3"/>
  <c r="D19" i="3"/>
  <c r="D102" i="3"/>
  <c r="D93" i="3"/>
  <c r="D29" i="3"/>
  <c r="D75" i="3"/>
  <c r="D99" i="3"/>
  <c r="D79" i="3"/>
  <c r="D68" i="3"/>
  <c r="D69" i="3"/>
  <c r="D51" i="3"/>
  <c r="D42" i="3"/>
  <c r="D32" i="3"/>
  <c r="D18" i="3"/>
  <c r="D101" i="3"/>
  <c r="D89" i="3"/>
  <c r="D70" i="3"/>
  <c r="D54" i="3"/>
  <c r="D43" i="3"/>
  <c r="D39" i="3"/>
  <c r="D20" i="3"/>
  <c r="D80" i="3"/>
  <c r="D46" i="3"/>
  <c r="D92" i="3"/>
  <c r="D67" i="3"/>
  <c r="D58" i="3"/>
  <c r="D49" i="3"/>
  <c r="D37" i="3"/>
  <c r="D28" i="3"/>
  <c r="D14" i="3"/>
  <c r="D100" i="3"/>
  <c r="D83" i="3"/>
  <c r="D66" i="3"/>
  <c r="D59" i="3"/>
  <c r="D50" i="3"/>
  <c r="D41" i="3"/>
  <c r="D17" i="3"/>
  <c r="D90" i="3"/>
  <c r="D53" i="3"/>
  <c r="D45" i="3"/>
  <c r="D22" i="3"/>
  <c r="D85" i="3"/>
  <c r="D98" i="3"/>
  <c r="D88" i="3"/>
  <c r="D74" i="3"/>
  <c r="D60" i="3"/>
  <c r="D56" i="3"/>
  <c r="D33" i="3"/>
  <c r="D34" i="3"/>
  <c r="D23" i="3"/>
  <c r="D97" i="3"/>
  <c r="D61" i="3"/>
  <c r="D57" i="3"/>
  <c r="D27" i="3"/>
  <c r="D11" i="3"/>
  <c r="D24" i="3"/>
  <c r="D107" i="3"/>
  <c r="D96" i="3"/>
  <c r="D84" i="3"/>
  <c r="D73" i="3"/>
  <c r="D52" i="3"/>
  <c r="D44" i="3"/>
  <c r="D36" i="3"/>
  <c r="D21" i="3"/>
  <c r="D72" i="3"/>
  <c r="D55" i="3"/>
  <c r="D40" i="3"/>
  <c r="D103" i="3"/>
</calcChain>
</file>

<file path=xl/sharedStrings.xml><?xml version="1.0" encoding="utf-8"?>
<sst xmlns="http://schemas.openxmlformats.org/spreadsheetml/2006/main" count="400" uniqueCount="235">
  <si>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</si>
  <si>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</si>
  <si>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</si>
  <si>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</si>
  <si>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</si>
  <si>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</si>
  <si>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/ SELON L'ÉTABLISSEMENT QUI DÉCERNE LE DIPLÔME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</si>
  <si>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</si>
  <si>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</si>
  <si>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</si>
  <si>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</si>
  <si>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</si>
  <si>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</si>
  <si>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</si>
  <si>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</si>
  <si>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</si>
  <si>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MASTER'S STUDIES / SELON L'ANNÉE DE LA MAÎTRISE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</si>
  <si>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</si>
  <si>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</si>
  <si>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</si>
  <si>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</si>
  <si>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</si>
  <si>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</si>
  <si>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</si>
  <si>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Awards / Bourses</t>
  </si>
  <si>
    <t>Institution at Time of Application / Établissement au moment de la demande</t>
  </si>
  <si>
    <t xml:space="preserve"> </t>
  </si>
  <si>
    <t xml:space="preserve">#     </t>
  </si>
  <si>
    <t>% total</t>
  </si>
  <si>
    <t xml:space="preserve">Newfoundland and Labrador / Terre-Neuve-et-Labrador  </t>
  </si>
  <si>
    <t>Memorial</t>
  </si>
  <si>
    <t xml:space="preserve">Prince Edward Island / Île-du-Prince-Édouard  </t>
  </si>
  <si>
    <t>Prince Edward Island</t>
  </si>
  <si>
    <t xml:space="preserve">Nova Scotia / Nouvelle-Écosse  </t>
  </si>
  <si>
    <t>Acadia</t>
  </si>
  <si>
    <t>Cape Breton</t>
  </si>
  <si>
    <t>King's College</t>
  </si>
  <si>
    <t xml:space="preserve">Mount Saint Vincent </t>
  </si>
  <si>
    <t>Nova Scotia College of Art and Design</t>
  </si>
  <si>
    <t>Saint Mary's</t>
  </si>
  <si>
    <t>St. Francis Xavier</t>
  </si>
  <si>
    <t xml:space="preserve">Total Nova Scotia / Nouvelle-Écosse  </t>
  </si>
  <si>
    <t xml:space="preserve">New Brunswick / Nouveau-Brunswick  </t>
  </si>
  <si>
    <t>Moncton</t>
  </si>
  <si>
    <t>New Brunswick</t>
  </si>
  <si>
    <t xml:space="preserve">Total New Brunswick / Nouveau-Brunswick  </t>
  </si>
  <si>
    <t xml:space="preserve">Québec   </t>
  </si>
  <si>
    <t>Bishop's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</si>
  <si>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</si>
  <si>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</si>
  <si>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</si>
  <si>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</si>
  <si>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</si>
  <si>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</si>
  <si>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</si>
  <si>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 xml:space="preserve">   E.N.A.P.</t>
  </si>
  <si>
    <t xml:space="preserve">   I.N.R.S.</t>
  </si>
  <si>
    <t xml:space="preserve">   U.Q.A.C.</t>
  </si>
  <si>
    <t xml:space="preserve">   U.Q.A.M.</t>
  </si>
  <si>
    <t xml:space="preserve">   U.Q.A.R.</t>
  </si>
  <si>
    <t xml:space="preserve">   U.Q.O.</t>
  </si>
  <si>
    <t xml:space="preserve">   U.Q.T.R.</t>
  </si>
  <si>
    <t xml:space="preserve">Total Québec   </t>
  </si>
  <si>
    <t>Ontario</t>
  </si>
  <si>
    <t>Algoma</t>
  </si>
  <si>
    <t>Brock</t>
  </si>
  <si>
    <t>Carleton</t>
  </si>
  <si>
    <t>Dominican UC</t>
  </si>
  <si>
    <t>Guelph</t>
  </si>
  <si>
    <t>Lakehead</t>
  </si>
  <si>
    <t>Laurentian / Laurentienne</t>
  </si>
  <si>
    <t>McMaster</t>
  </si>
  <si>
    <t>Nipissing</t>
  </si>
  <si>
    <t>Ontario College of Art and Design</t>
  </si>
  <si>
    <t>Ontario Institute of Technology</t>
  </si>
  <si>
    <t>Ottawa</t>
  </si>
  <si>
    <t>Queen's</t>
  </si>
  <si>
    <t>Redeemer UC</t>
  </si>
  <si>
    <t>Royal Military College / Collège militaire royal</t>
  </si>
  <si>
    <t>Ryerson</t>
  </si>
  <si>
    <t>Saint Paul</t>
  </si>
  <si>
    <t>Toronto</t>
  </si>
  <si>
    <t>Trent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</si>
  <si>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</si>
  <si>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</si>
  <si>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</si>
  <si>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</si>
  <si>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</si>
  <si>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</si>
  <si>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</si>
  <si>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Brandon</t>
  </si>
  <si>
    <t>Winnipeg</t>
  </si>
  <si>
    <t>Total Manitoba</t>
  </si>
  <si>
    <t>Saskatchewan</t>
  </si>
  <si>
    <t>Regina</t>
  </si>
  <si>
    <t>Total Saskatchewan</t>
  </si>
  <si>
    <t>Alberta</t>
  </si>
  <si>
    <t>Athabasca</t>
  </si>
  <si>
    <t>Calgary</t>
  </si>
  <si>
    <t>King's UC</t>
  </si>
  <si>
    <t>Lethbridge</t>
  </si>
  <si>
    <t>Total Alberta</t>
  </si>
  <si>
    <t>British Columbia / Colombie-Britannique</t>
  </si>
  <si>
    <t>British Columbia</t>
  </si>
  <si>
    <t>Emily Carr University of Art + Design</t>
  </si>
  <si>
    <t>Northern British Columbia</t>
  </si>
  <si>
    <t>Royal Roads</t>
  </si>
  <si>
    <t>Simon Fraser</t>
  </si>
  <si>
    <t>Thompson Rivers</t>
  </si>
  <si>
    <t>Trinity Western</t>
  </si>
  <si>
    <t>Vancouver Island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</si>
  <si>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</si>
  <si>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</si>
  <si>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</si>
  <si>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</si>
  <si>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</si>
  <si>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</si>
  <si>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</si>
  <si>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</si>
  <si>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</si>
  <si>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</si>
  <si>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</si>
  <si>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</si>
  <si>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</si>
  <si>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</si>
  <si>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Mount Saint Vincent</t>
  </si>
  <si>
    <t>Guelph-Humber</t>
  </si>
  <si>
    <t>Table / Tableau 3</t>
  </si>
  <si>
    <t>Province</t>
  </si>
  <si>
    <t>Yukon</t>
  </si>
  <si>
    <t>North-West Territories / Territoires du Nord-Ouest</t>
  </si>
  <si>
    <t>Table / Tableau 4</t>
  </si>
  <si>
    <t>Discipline</t>
  </si>
  <si>
    <t>Anthropology / Anthropologie</t>
  </si>
  <si>
    <t>Archaeology / Archéologie</t>
  </si>
  <si>
    <t>Archival Science / Archivistique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</si>
  <si>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</si>
  <si>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</si>
  <si>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</si>
  <si>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</si>
  <si>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</si>
  <si>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</si>
  <si>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</si>
  <si>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</si>
  <si>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</si>
  <si>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</si>
  <si>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</si>
  <si>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</si>
  <si>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</si>
  <si>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</si>
  <si>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</si>
  <si>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</si>
  <si>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</si>
  <si>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</si>
  <si>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</si>
  <si>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</si>
  <si>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</si>
  <si>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</si>
  <si>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</si>
  <si>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</si>
  <si>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</si>
  <si>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</si>
  <si>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</si>
  <si>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</si>
  <si>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</si>
  <si>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</si>
  <si>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</si>
  <si>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</si>
  <si>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</si>
  <si>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</si>
  <si>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</si>
  <si>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</si>
  <si>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</si>
  <si>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</si>
  <si>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</si>
  <si>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</si>
  <si>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</si>
  <si>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</si>
  <si>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</si>
  <si>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</si>
  <si>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</si>
  <si>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</si>
  <si>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</si>
  <si>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</si>
  <si>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</si>
  <si>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</si>
  <si>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</si>
  <si>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</si>
  <si>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</si>
  <si>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</si>
  <si>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</si>
  <si>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</si>
  <si>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</si>
  <si>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</si>
  <si>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</si>
  <si>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</si>
  <si>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</si>
  <si>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</si>
  <si>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</si>
  <si>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</si>
  <si>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</si>
  <si>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</si>
  <si>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</si>
  <si>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</si>
  <si>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Committee / Comité</t>
  </si>
  <si>
    <t>From universities / Provenant des universités</t>
  </si>
  <si>
    <t>From applicants / Provenant des candidats</t>
  </si>
  <si>
    <t>Table / Tableau 7</t>
  </si>
  <si>
    <t>Year of master's studies / L'année de la maîtrise</t>
  </si>
  <si>
    <t>Table / Tableau 8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</si>
  <si>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</si>
  <si>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</si>
  <si>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</si>
  <si>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</si>
  <si>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</si>
  <si>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</si>
  <si>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</si>
  <si>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>Joseph-Armand Bombardier Canada Graduate Scholarships - Master's 2012-13</t>
  </si>
  <si>
    <t>Bourses d'études supérieures du Canada Joseph-Armand-Bombardier - Bourses de maîtrise 2012-2013</t>
  </si>
  <si>
    <t xml:space="preserve">Dalhousie </t>
  </si>
  <si>
    <t>Mount Allison University</t>
  </si>
  <si>
    <t>St. Thomas University</t>
  </si>
  <si>
    <t>Université de Moncton</t>
  </si>
  <si>
    <t>University of New Brunswick</t>
  </si>
  <si>
    <t xml:space="preserve">Brock </t>
  </si>
  <si>
    <t xml:space="preserve">Nipissing </t>
  </si>
  <si>
    <t>Concordia UC</t>
  </si>
  <si>
    <t>Kwantlen Polytechnic</t>
  </si>
  <si>
    <t>Fraser Valley</t>
  </si>
  <si>
    <t>Institute for Christian Studies</t>
  </si>
  <si>
    <t xml:space="preserve">Carleton </t>
  </si>
  <si>
    <t xml:space="preserve">   St. Michael's College</t>
  </si>
  <si>
    <t>Literature, Modern Languages and / Littératures et langues modernes</t>
  </si>
  <si>
    <t>PPIA - 2012-06-25</t>
  </si>
  <si>
    <t xml:space="preserve">   Trinity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</si>
</sst>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0.0%"/>
    <numFmt numFmtId="165" formatCode="_-* #,##0.0_-;\-* #,##0.0_-;_-* &quot;-&quot;?_-;_-@_-"/>
    <numFmt numFmtId="166" formatCode="_(* #,##0_);_(* \(#,##0\);_(* &quot;-&quot;_);_(@_)"/>
  </numFmts>
  <fonts count="19" x14ac:knownFonts="1"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i/>
      <sz val="10"/>
      <name val="Tms Rmn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9"/>
      <color indexed="1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u/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272">
    <xf numFmtId="0" fontId="0" fillId="0" borderId="0" xfId="0"/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164" fontId="1" fillId="0" borderId="0" xfId="1" applyNumberFormat="1" applyFont="1" applyFill="1" applyBorder="1" applyAlignment="1">
      <alignment horizontal="centerContinuous"/>
    </xf>
    <xf numFmtId="0" fontId="1" fillId="0" borderId="0" xfId="2" applyFont="1" applyFill="1" applyBorder="1" applyAlignment="1">
      <alignment horizontal="centerContinuous"/>
    </xf>
    <xf numFmtId="0" fontId="2" fillId="0" borderId="0" xfId="2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1" fontId="6" fillId="0" borderId="0" xfId="0" applyNumberFormat="1" applyFont="1" applyFill="1" applyBorder="1"/>
    <xf numFmtId="0" fontId="10" fillId="0" borderId="0" xfId="4" applyFont="1" applyFill="1" applyBorder="1"/>
    <xf numFmtId="0" fontId="11" fillId="0" borderId="0" xfId="4" applyFont="1" applyFill="1" applyBorder="1"/>
    <xf numFmtId="41" fontId="6" fillId="0" borderId="0" xfId="5" applyNumberFormat="1" applyFont="1" applyFill="1" applyBorder="1" applyAlignment="1">
      <alignment horizontal="center"/>
    </xf>
    <xf numFmtId="41" fontId="11" fillId="0" borderId="0" xfId="4" applyNumberFormat="1" applyFont="1" applyFill="1" applyBorder="1"/>
    <xf numFmtId="0" fontId="6" fillId="0" borderId="0" xfId="5" applyFont="1" applyFill="1" applyBorder="1" applyAlignment="1">
      <alignment horizontal="center"/>
    </xf>
    <xf numFmtId="3" fontId="2" fillId="0" borderId="0" xfId="5" applyNumberFormat="1" applyFont="1" applyFill="1" applyBorder="1" applyAlignment="1">
      <alignment horizontal="center"/>
    </xf>
    <xf numFmtId="3" fontId="2" fillId="0" borderId="0" xfId="5" applyNumberFormat="1" applyFont="1" applyFill="1" applyBorder="1"/>
    <xf numFmtId="0" fontId="2" fillId="0" borderId="0" xfId="5" applyNumberFormat="1" applyFont="1" applyFill="1" applyBorder="1"/>
    <xf numFmtId="0" fontId="6" fillId="0" borderId="0" xfId="5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3" applyFont="1" applyFill="1" applyBorder="1" applyAlignment="1" applyProtection="1">
      <alignment horizontal="left" vertical="center" wrapText="1"/>
    </xf>
    <xf numFmtId="0" fontId="6" fillId="0" borderId="2" xfId="3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3" applyFont="1" applyFill="1" applyBorder="1" applyAlignment="1" applyProtection="1">
      <alignment horizontal="left" vertical="center"/>
    </xf>
    <xf numFmtId="164" fontId="12" fillId="0" borderId="0" xfId="1" applyNumberFormat="1" applyFont="1" applyFill="1" applyBorder="1" applyAlignment="1">
      <alignment horizontal="centerContinuous"/>
    </xf>
    <xf numFmtId="0" fontId="12" fillId="0" borderId="0" xfId="2" applyFont="1" applyFill="1" applyBorder="1" applyAlignment="1">
      <alignment horizontal="centerContinuous"/>
    </xf>
    <xf numFmtId="0" fontId="13" fillId="0" borderId="0" xfId="2" applyFont="1" applyFill="1" applyBorder="1" applyAlignment="1">
      <alignment horizontal="centerContinuous"/>
    </xf>
    <xf numFmtId="0" fontId="13" fillId="0" borderId="0" xfId="2" applyFont="1" applyFill="1" applyBorder="1"/>
    <xf numFmtId="0" fontId="14" fillId="0" borderId="0" xfId="6" applyFont="1" applyFill="1" applyBorder="1" applyAlignment="1">
      <alignment horizontal="centerContinuous"/>
    </xf>
    <xf numFmtId="41" fontId="14" fillId="0" borderId="0" xfId="4" applyNumberFormat="1" applyFont="1" applyFill="1" applyBorder="1" applyAlignment="1">
      <alignment horizontal="center" wrapText="1"/>
    </xf>
    <xf numFmtId="165" fontId="14" fillId="0" borderId="0" xfId="4" applyNumberFormat="1" applyFont="1" applyFill="1" applyBorder="1" applyAlignment="1">
      <alignment horizontal="center" wrapText="1"/>
    </xf>
    <xf numFmtId="0" fontId="15" fillId="0" borderId="0" xfId="6" applyFont="1" applyFill="1" applyBorder="1"/>
    <xf numFmtId="0" fontId="15" fillId="2" borderId="4" xfId="6" applyFont="1" applyFill="1" applyBorder="1" applyAlignment="1">
      <alignment horizontal="right" wrapText="1"/>
    </xf>
    <xf numFmtId="0" fontId="15" fillId="0" borderId="0" xfId="6" applyFont="1" applyFill="1" applyBorder="1" applyAlignment="1">
      <alignment horizontal="centerContinuous"/>
    </xf>
    <xf numFmtId="0" fontId="15" fillId="2" borderId="2" xfId="6" applyFont="1" applyFill="1" applyBorder="1" applyAlignment="1">
      <alignment horizontal="left" wrapText="1"/>
    </xf>
    <xf numFmtId="41" fontId="15" fillId="2" borderId="7" xfId="4" applyNumberFormat="1" applyFont="1" applyFill="1" applyBorder="1" applyAlignment="1">
      <alignment horizontal="right" wrapText="1"/>
    </xf>
    <xf numFmtId="0" fontId="15" fillId="0" borderId="0" xfId="6" applyFont="1" applyFill="1" applyBorder="1" applyAlignment="1">
      <alignment horizontal="right"/>
    </xf>
    <xf numFmtId="165" fontId="15" fillId="2" borderId="8" xfId="4" applyNumberFormat="1" applyFont="1" applyFill="1" applyBorder="1" applyAlignment="1">
      <alignment horizontal="right" wrapText="1"/>
    </xf>
    <xf numFmtId="165" fontId="15" fillId="0" borderId="0" xfId="6" applyNumberFormat="1" applyFont="1" applyFill="1" applyBorder="1" applyAlignment="1">
      <alignment horizontal="right"/>
    </xf>
    <xf numFmtId="0" fontId="15" fillId="2" borderId="3" xfId="6" applyFont="1" applyFill="1" applyBorder="1" applyAlignment="1">
      <alignment horizontal="left"/>
    </xf>
    <xf numFmtId="41" fontId="15" fillId="2" borderId="9" xfId="4" applyNumberFormat="1" applyFont="1" applyFill="1" applyBorder="1" applyAlignment="1">
      <alignment horizontal="right"/>
    </xf>
    <xf numFmtId="165" fontId="15" fillId="2" borderId="10" xfId="4" applyNumberFormat="1" applyFont="1" applyFill="1" applyBorder="1" applyAlignment="1">
      <alignment horizontal="right"/>
    </xf>
    <xf numFmtId="0" fontId="16" fillId="0" borderId="0" xfId="6" applyFont="1" applyFill="1" applyBorder="1" applyAlignment="1">
      <alignment horizontal="left" vertical="center"/>
    </xf>
    <xf numFmtId="0" fontId="16" fillId="0" borderId="0" xfId="6" applyFont="1" applyFill="1" applyBorder="1" applyAlignment="1">
      <alignment horizontal="right" vertical="center"/>
    </xf>
    <xf numFmtId="41" fontId="16" fillId="0" borderId="0" xfId="0" applyNumberFormat="1" applyFont="1" applyAlignment="1">
      <alignment vertical="center"/>
    </xf>
    <xf numFmtId="165" fontId="16" fillId="0" borderId="0" xfId="1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vertical="center"/>
    </xf>
    <xf numFmtId="0" fontId="16" fillId="2" borderId="4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41" fontId="16" fillId="2" borderId="5" xfId="6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0" fontId="16" fillId="0" borderId="0" xfId="6" applyFont="1" applyFill="1" applyBorder="1"/>
    <xf numFmtId="0" fontId="15" fillId="2" borderId="2" xfId="4" applyFont="1" applyFill="1" applyBorder="1" applyAlignment="1">
      <alignment horizontal="left"/>
    </xf>
    <xf numFmtId="41" fontId="15" fillId="2" borderId="7" xfId="6" applyNumberFormat="1" applyFont="1" applyFill="1" applyBorder="1" applyAlignment="1">
      <alignment horizontal="center"/>
    </xf>
    <xf numFmtId="165" fontId="15" fillId="2" borderId="8" xfId="1" applyNumberFormat="1" applyFont="1" applyFill="1" applyBorder="1" applyAlignment="1">
      <alignment horizontal="center" vertical="top"/>
    </xf>
    <xf numFmtId="0" fontId="16" fillId="2" borderId="3" xfId="0" applyFont="1" applyFill="1" applyBorder="1"/>
    <xf numFmtId="0" fontId="16" fillId="0" borderId="0" xfId="0" applyFont="1" applyFill="1" applyBorder="1"/>
    <xf numFmtId="41" fontId="16" fillId="2" borderId="9" xfId="6" applyNumberFormat="1" applyFont="1" applyFill="1" applyBorder="1" applyAlignment="1">
      <alignment horizontal="center"/>
    </xf>
    <xf numFmtId="41" fontId="16" fillId="0" borderId="0" xfId="0" applyNumberFormat="1" applyFont="1" applyFill="1" applyBorder="1"/>
    <xf numFmtId="165" fontId="16" fillId="2" borderId="10" xfId="1" applyNumberFormat="1" applyFont="1" applyFill="1" applyBorder="1" applyAlignment="1">
      <alignment horizontal="center"/>
    </xf>
    <xf numFmtId="0" fontId="16" fillId="0" borderId="0" xfId="6" applyFont="1" applyFill="1" applyBorder="1" applyAlignment="1">
      <alignment horizontal="center"/>
    </xf>
    <xf numFmtId="41" fontId="16" fillId="0" borderId="0" xfId="6" applyNumberFormat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165" fontId="16" fillId="0" borderId="0" xfId="0" applyNumberFormat="1" applyFont="1" applyFill="1" applyBorder="1"/>
    <xf numFmtId="0" fontId="17" fillId="0" borderId="0" xfId="4" applyFont="1" applyFill="1" applyBorder="1"/>
    <xf numFmtId="41" fontId="16" fillId="0" borderId="0" xfId="5" applyNumberFormat="1" applyFont="1" applyFill="1" applyBorder="1" applyAlignment="1">
      <alignment horizontal="center"/>
    </xf>
    <xf numFmtId="165" fontId="16" fillId="0" borderId="0" xfId="5" applyNumberFormat="1" applyFont="1" applyFill="1" applyBorder="1" applyAlignment="1">
      <alignment horizontal="center"/>
    </xf>
    <xf numFmtId="165" fontId="17" fillId="0" borderId="0" xfId="4" applyNumberFormat="1" applyFont="1" applyFill="1" applyBorder="1"/>
    <xf numFmtId="3" fontId="13" fillId="0" borderId="0" xfId="5" applyNumberFormat="1" applyFont="1" applyFill="1" applyBorder="1"/>
    <xf numFmtId="0" fontId="16" fillId="0" borderId="0" xfId="5" applyFont="1" applyFill="1" applyBorder="1" applyAlignment="1">
      <alignment horizontal="left"/>
    </xf>
    <xf numFmtId="41" fontId="13" fillId="0" borderId="0" xfId="6" applyNumberFormat="1" applyFont="1" applyFill="1" applyBorder="1" applyAlignment="1">
      <alignment horizontal="center"/>
    </xf>
    <xf numFmtId="0" fontId="13" fillId="0" borderId="0" xfId="6" applyFont="1" applyFill="1" applyBorder="1" applyAlignment="1">
      <alignment horizontal="center"/>
    </xf>
    <xf numFmtId="165" fontId="13" fillId="0" borderId="0" xfId="1" applyNumberFormat="1" applyFont="1" applyFill="1" applyBorder="1"/>
    <xf numFmtId="0" fontId="14" fillId="0" borderId="0" xfId="8" applyFont="1" applyFill="1" applyBorder="1" applyAlignment="1">
      <alignment horizontal="centerContinuous"/>
    </xf>
    <xf numFmtId="0" fontId="15" fillId="0" borderId="0" xfId="8" applyFont="1" applyFill="1" applyBorder="1"/>
    <xf numFmtId="0" fontId="15" fillId="2" borderId="4" xfId="8" applyFont="1" applyFill="1" applyBorder="1" applyAlignment="1">
      <alignment horizontal="right"/>
    </xf>
    <xf numFmtId="0" fontId="15" fillId="0" borderId="0" xfId="8" applyFont="1" applyFill="1" applyBorder="1" applyAlignment="1">
      <alignment horizontal="centerContinuous"/>
    </xf>
    <xf numFmtId="0" fontId="15" fillId="2" borderId="2" xfId="8" applyFont="1" applyFill="1" applyBorder="1" applyAlignment="1">
      <alignment horizontal="left"/>
    </xf>
    <xf numFmtId="0" fontId="15" fillId="0" borderId="0" xfId="8" applyFont="1" applyFill="1" applyBorder="1" applyAlignment="1">
      <alignment horizontal="center"/>
    </xf>
    <xf numFmtId="0" fontId="15" fillId="2" borderId="3" xfId="8" applyFont="1" applyFill="1" applyBorder="1" applyAlignment="1">
      <alignment horizontal="left"/>
    </xf>
    <xf numFmtId="0" fontId="16" fillId="0" borderId="0" xfId="8" applyFont="1" applyFill="1" applyBorder="1" applyAlignment="1">
      <alignment horizontal="center"/>
    </xf>
    <xf numFmtId="0" fontId="16" fillId="0" borderId="0" xfId="8" applyFont="1" applyFill="1" applyBorder="1"/>
    <xf numFmtId="0" fontId="16" fillId="0" borderId="0" xfId="8" applyFont="1" applyFill="1" applyBorder="1" applyAlignment="1">
      <alignment horizontal="left" vertical="center"/>
    </xf>
    <xf numFmtId="0" fontId="16" fillId="0" borderId="0" xfId="8" applyFont="1" applyFill="1" applyBorder="1" applyAlignment="1">
      <alignment horizontal="right" vertical="center"/>
    </xf>
    <xf numFmtId="0" fontId="16" fillId="0" borderId="0" xfId="8" applyFont="1" applyFill="1" applyBorder="1" applyAlignment="1">
      <alignment vertical="center"/>
    </xf>
    <xf numFmtId="0" fontId="16" fillId="2" borderId="4" xfId="8" applyFont="1" applyFill="1" applyBorder="1" applyAlignment="1">
      <alignment horizontal="left"/>
    </xf>
    <xf numFmtId="0" fontId="16" fillId="0" borderId="0" xfId="8" applyFont="1" applyFill="1" applyBorder="1" applyAlignment="1">
      <alignment horizontal="right"/>
    </xf>
    <xf numFmtId="41" fontId="16" fillId="2" borderId="5" xfId="8" applyNumberFormat="1" applyFont="1" applyFill="1" applyBorder="1" applyAlignment="1">
      <alignment horizontal="center"/>
    </xf>
    <xf numFmtId="0" fontId="15" fillId="0" borderId="0" xfId="8" applyFont="1" applyFill="1" applyBorder="1" applyAlignment="1">
      <alignment horizontal="left"/>
    </xf>
    <xf numFmtId="41" fontId="15" fillId="2" borderId="7" xfId="8" applyNumberFormat="1" applyFont="1" applyFill="1" applyBorder="1" applyAlignment="1">
      <alignment horizontal="center"/>
    </xf>
    <xf numFmtId="0" fontId="16" fillId="2" borderId="3" xfId="8" applyFont="1" applyFill="1" applyBorder="1" applyAlignment="1">
      <alignment horizontal="center"/>
    </xf>
    <xf numFmtId="41" fontId="16" fillId="2" borderId="9" xfId="8" applyNumberFormat="1" applyFont="1" applyFill="1" applyBorder="1" applyAlignment="1">
      <alignment horizontal="center"/>
    </xf>
    <xf numFmtId="41" fontId="16" fillId="0" borderId="0" xfId="8" applyNumberFormat="1" applyFont="1" applyFill="1" applyBorder="1" applyAlignment="1">
      <alignment horizontal="center"/>
    </xf>
    <xf numFmtId="165" fontId="16" fillId="2" borderId="10" xfId="5" applyNumberFormat="1" applyFont="1" applyFill="1" applyBorder="1" applyAlignment="1">
      <alignment horizontal="center"/>
    </xf>
    <xf numFmtId="41" fontId="13" fillId="0" borderId="0" xfId="8" applyNumberFormat="1" applyFont="1" applyFill="1" applyBorder="1" applyAlignment="1">
      <alignment horizontal="center"/>
    </xf>
    <xf numFmtId="0" fontId="13" fillId="0" borderId="0" xfId="8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5" fillId="0" borderId="0" xfId="1" applyFont="1" applyFill="1" applyBorder="1"/>
    <xf numFmtId="0" fontId="15" fillId="2" borderId="4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 wrapText="1"/>
    </xf>
    <xf numFmtId="0" fontId="15" fillId="2" borderId="3" xfId="1" applyFont="1" applyFill="1" applyBorder="1" applyAlignment="1">
      <alignment horizontal="center" wrapText="1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6" fillId="2" borderId="4" xfId="1" applyFont="1" applyFill="1" applyBorder="1" applyAlignment="1">
      <alignment horizontal="centerContinuous"/>
    </xf>
    <xf numFmtId="0" fontId="16" fillId="0" borderId="0" xfId="1" applyFont="1" applyFill="1" applyBorder="1" applyAlignment="1">
      <alignment horizontal="center"/>
    </xf>
    <xf numFmtId="41" fontId="16" fillId="2" borderId="5" xfId="1" applyNumberFormat="1" applyFont="1" applyFill="1" applyBorder="1" applyAlignment="1">
      <alignment horizontal="center"/>
    </xf>
    <xf numFmtId="0" fontId="16" fillId="0" borderId="0" xfId="1" applyFont="1" applyFill="1" applyBorder="1"/>
    <xf numFmtId="0" fontId="15" fillId="2" borderId="2" xfId="4" applyFont="1" applyFill="1" applyBorder="1" applyAlignment="1">
      <alignment horizontal="center"/>
    </xf>
    <xf numFmtId="41" fontId="15" fillId="2" borderId="7" xfId="1" applyNumberFormat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41" fontId="15" fillId="2" borderId="9" xfId="1" applyNumberFormat="1" applyFont="1" applyFill="1" applyBorder="1" applyAlignment="1">
      <alignment horizontal="center"/>
    </xf>
    <xf numFmtId="41" fontId="14" fillId="0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41" fontId="13" fillId="0" borderId="0" xfId="1" applyNumberFormat="1" applyFont="1" applyFill="1" applyBorder="1" applyAlignment="1">
      <alignment horizontal="center"/>
    </xf>
    <xf numFmtId="0" fontId="13" fillId="0" borderId="0" xfId="1" applyFont="1" applyFill="1" applyBorder="1"/>
    <xf numFmtId="0" fontId="14" fillId="0" borderId="0" xfId="12" applyFont="1" applyFill="1" applyBorder="1" applyAlignment="1">
      <alignment horizontal="center"/>
    </xf>
    <xf numFmtId="166" fontId="14" fillId="0" borderId="0" xfId="4" applyNumberFormat="1" applyFont="1" applyFill="1" applyBorder="1" applyAlignment="1">
      <alignment horizontal="centerContinuous"/>
    </xf>
    <xf numFmtId="0" fontId="15" fillId="0" borderId="0" xfId="12" applyFont="1" applyFill="1" applyBorder="1"/>
    <xf numFmtId="0" fontId="15" fillId="2" borderId="4" xfId="12" applyFont="1" applyFill="1" applyBorder="1" applyAlignment="1">
      <alignment horizontal="center" vertical="center"/>
    </xf>
    <xf numFmtId="166" fontId="15" fillId="0" borderId="0" xfId="4" applyNumberFormat="1" applyFont="1" applyFill="1" applyBorder="1" applyAlignment="1">
      <alignment horizontal="centerContinuous" vertical="center"/>
    </xf>
    <xf numFmtId="0" fontId="15" fillId="0" borderId="0" xfId="12" applyFont="1" applyFill="1" applyBorder="1" applyAlignment="1">
      <alignment vertical="center"/>
    </xf>
    <xf numFmtId="0" fontId="15" fillId="2" borderId="2" xfId="12" applyFont="1" applyFill="1" applyBorder="1" applyAlignment="1">
      <alignment horizontal="left"/>
    </xf>
    <xf numFmtId="166" fontId="15" fillId="0" borderId="0" xfId="4" applyNumberFormat="1" applyFont="1" applyFill="1" applyBorder="1" applyAlignment="1">
      <alignment horizontal="right"/>
    </xf>
    <xf numFmtId="0" fontId="15" fillId="2" borderId="3" xfId="12" applyFont="1" applyFill="1" applyBorder="1" applyAlignment="1">
      <alignment horizontal="left"/>
    </xf>
    <xf numFmtId="166" fontId="16" fillId="0" borderId="0" xfId="12" applyNumberFormat="1" applyFont="1" applyFill="1" applyBorder="1" applyAlignment="1">
      <alignment horizontal="center"/>
    </xf>
    <xf numFmtId="0" fontId="16" fillId="0" borderId="0" xfId="12" applyFont="1" applyFill="1" applyBorder="1"/>
    <xf numFmtId="0" fontId="16" fillId="0" borderId="0" xfId="12" applyFont="1" applyFill="1" applyBorder="1" applyAlignment="1">
      <alignment horizontal="left" vertical="center" wrapText="1"/>
    </xf>
    <xf numFmtId="166" fontId="16" fillId="0" borderId="0" xfId="12" applyNumberFormat="1" applyFont="1" applyFill="1" applyBorder="1" applyAlignment="1">
      <alignment horizontal="center" vertical="center"/>
    </xf>
    <xf numFmtId="165" fontId="16" fillId="0" borderId="0" xfId="12" applyNumberFormat="1" applyFont="1" applyFill="1" applyBorder="1" applyAlignment="1">
      <alignment horizontal="center" vertical="center" wrapText="1"/>
    </xf>
    <xf numFmtId="0" fontId="16" fillId="0" borderId="0" xfId="12" applyFont="1" applyFill="1" applyBorder="1" applyAlignment="1">
      <alignment vertical="center"/>
    </xf>
    <xf numFmtId="0" fontId="16" fillId="2" borderId="4" xfId="12" applyFont="1" applyFill="1" applyBorder="1" applyAlignment="1">
      <alignment horizontal="right" vertical="top"/>
    </xf>
    <xf numFmtId="166" fontId="16" fillId="0" borderId="0" xfId="12" applyNumberFormat="1" applyFont="1" applyFill="1" applyBorder="1" applyAlignment="1">
      <alignment horizontal="center" vertical="top"/>
    </xf>
    <xf numFmtId="41" fontId="16" fillId="2" borderId="5" xfId="12" applyNumberFormat="1" applyFont="1" applyFill="1" applyBorder="1" applyAlignment="1">
      <alignment horizontal="center" vertical="top"/>
    </xf>
    <xf numFmtId="165" fontId="16" fillId="2" borderId="6" xfId="12" applyNumberFormat="1" applyFont="1" applyFill="1" applyBorder="1" applyAlignment="1">
      <alignment horizontal="center" vertical="top"/>
    </xf>
    <xf numFmtId="0" fontId="16" fillId="0" borderId="0" xfId="12" applyFont="1" applyFill="1" applyBorder="1" applyAlignment="1">
      <alignment vertical="top"/>
    </xf>
    <xf numFmtId="41" fontId="15" fillId="2" borderId="7" xfId="12" applyNumberFormat="1" applyFont="1" applyFill="1" applyBorder="1" applyAlignment="1">
      <alignment horizontal="center"/>
    </xf>
    <xf numFmtId="165" fontId="15" fillId="2" borderId="8" xfId="12" applyNumberFormat="1" applyFont="1" applyFill="1" applyBorder="1" applyAlignment="1">
      <alignment horizontal="center" vertical="top" wrapText="1"/>
    </xf>
    <xf numFmtId="0" fontId="16" fillId="2" borderId="3" xfId="12" applyFont="1" applyFill="1" applyBorder="1" applyAlignment="1">
      <alignment horizontal="center"/>
    </xf>
    <xf numFmtId="41" fontId="16" fillId="2" borderId="9" xfId="12" applyNumberFormat="1" applyFont="1" applyFill="1" applyBorder="1" applyAlignment="1">
      <alignment horizontal="center"/>
    </xf>
    <xf numFmtId="41" fontId="16" fillId="0" borderId="0" xfId="12" applyNumberFormat="1" applyFont="1" applyFill="1" applyBorder="1" applyAlignment="1">
      <alignment horizontal="center"/>
    </xf>
    <xf numFmtId="165" fontId="16" fillId="2" borderId="10" xfId="12" applyNumberFormat="1" applyFont="1" applyFill="1" applyBorder="1" applyAlignment="1">
      <alignment horizontal="center"/>
    </xf>
    <xf numFmtId="0" fontId="17" fillId="0" borderId="0" xfId="12" applyFont="1" applyFill="1" applyBorder="1"/>
    <xf numFmtId="165" fontId="16" fillId="0" borderId="0" xfId="12" applyNumberFormat="1" applyFont="1" applyFill="1" applyBorder="1" applyAlignment="1">
      <alignment horizontal="center"/>
    </xf>
    <xf numFmtId="0" fontId="13" fillId="0" borderId="0" xfId="12" applyFont="1" applyFill="1" applyBorder="1" applyAlignment="1">
      <alignment horizontal="center"/>
    </xf>
    <xf numFmtId="166" fontId="13" fillId="0" borderId="0" xfId="12" applyNumberFormat="1" applyFont="1" applyFill="1" applyBorder="1" applyAlignment="1">
      <alignment horizontal="center"/>
    </xf>
    <xf numFmtId="41" fontId="13" fillId="0" borderId="0" xfId="12" applyNumberFormat="1" applyFont="1" applyFill="1" applyBorder="1" applyAlignment="1">
      <alignment horizontal="center"/>
    </xf>
    <xf numFmtId="165" fontId="13" fillId="0" borderId="0" xfId="12" applyNumberFormat="1" applyFont="1" applyFill="1" applyBorder="1" applyAlignment="1">
      <alignment horizontal="center"/>
    </xf>
    <xf numFmtId="0" fontId="16" fillId="0" borderId="0" xfId="11" applyFont="1" applyFill="1" applyBorder="1" applyAlignment="1">
      <alignment horizontal="left"/>
    </xf>
    <xf numFmtId="41" fontId="16" fillId="0" borderId="0" xfId="11" applyNumberFormat="1" applyFont="1" applyFill="1" applyBorder="1" applyAlignment="1">
      <alignment horizontal="left"/>
    </xf>
    <xf numFmtId="41" fontId="16" fillId="0" borderId="0" xfId="10" applyNumberFormat="1" applyFont="1" applyFill="1" applyBorder="1" applyAlignment="1">
      <alignment horizontal="center"/>
    </xf>
    <xf numFmtId="165" fontId="16" fillId="0" borderId="0" xfId="10" applyNumberFormat="1" applyFont="1" applyFill="1" applyBorder="1" applyAlignment="1">
      <alignment horizontal="center"/>
    </xf>
    <xf numFmtId="0" fontId="15" fillId="2" borderId="4" xfId="11" applyFont="1" applyFill="1" applyBorder="1" applyAlignment="1">
      <alignment horizontal="left"/>
    </xf>
    <xf numFmtId="0" fontId="15" fillId="0" borderId="0" xfId="1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2" borderId="2" xfId="10" applyFont="1" applyFill="1" applyBorder="1" applyAlignment="1">
      <alignment horizontal="left"/>
    </xf>
    <xf numFmtId="0" fontId="15" fillId="0" borderId="0" xfId="10" applyFont="1" applyFill="1" applyBorder="1" applyAlignment="1">
      <alignment horizontal="center"/>
    </xf>
    <xf numFmtId="0" fontId="15" fillId="2" borderId="3" xfId="10" applyFont="1" applyFill="1" applyBorder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horizontal="center" vertical="center"/>
    </xf>
    <xf numFmtId="41" fontId="16" fillId="0" borderId="0" xfId="0" applyNumberFormat="1" applyFont="1" applyFill="1" applyAlignment="1">
      <alignment vertical="center"/>
    </xf>
    <xf numFmtId="0" fontId="16" fillId="2" borderId="4" xfId="0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top"/>
    </xf>
    <xf numFmtId="41" fontId="16" fillId="2" borderId="5" xfId="0" applyNumberFormat="1" applyFont="1" applyFill="1" applyBorder="1" applyAlignment="1">
      <alignment horizontal="center" vertical="top"/>
    </xf>
    <xf numFmtId="41" fontId="16" fillId="0" borderId="0" xfId="0" applyNumberFormat="1" applyFont="1" applyFill="1" applyBorder="1" applyAlignment="1">
      <alignment horizontal="center" vertical="top"/>
    </xf>
    <xf numFmtId="165" fontId="16" fillId="2" borderId="6" xfId="0" applyNumberFormat="1" applyFont="1" applyFill="1" applyBorder="1" applyAlignment="1">
      <alignment horizontal="center" vertical="top"/>
    </xf>
    <xf numFmtId="165" fontId="16" fillId="2" borderId="6" xfId="1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5" fillId="0" borderId="0" xfId="10" applyFont="1" applyFill="1" applyBorder="1" applyAlignment="1">
      <alignment horizontal="right"/>
    </xf>
    <xf numFmtId="41" fontId="15" fillId="2" borderId="7" xfId="0" applyNumberFormat="1" applyFont="1" applyFill="1" applyBorder="1" applyAlignment="1">
      <alignment horizontal="center"/>
    </xf>
    <xf numFmtId="165" fontId="15" fillId="2" borderId="8" xfId="0" applyNumberFormat="1" applyFont="1" applyFill="1" applyBorder="1" applyAlignment="1">
      <alignment horizontal="center" vertical="top"/>
    </xf>
    <xf numFmtId="0" fontId="15" fillId="2" borderId="3" xfId="10" applyFont="1" applyFill="1" applyBorder="1"/>
    <xf numFmtId="0" fontId="15" fillId="0" borderId="0" xfId="10" applyFont="1" applyFill="1" applyBorder="1"/>
    <xf numFmtId="41" fontId="15" fillId="2" borderId="9" xfId="10" applyNumberFormat="1" applyFont="1" applyFill="1" applyBorder="1"/>
    <xf numFmtId="165" fontId="16" fillId="2" borderId="1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0" fontId="14" fillId="0" borderId="0" xfId="10" applyFont="1" applyFill="1" applyBorder="1" applyAlignment="1">
      <alignment horizontal="center"/>
    </xf>
    <xf numFmtId="165" fontId="14" fillId="0" borderId="0" xfId="6" applyNumberFormat="1" applyFont="1" applyFill="1" applyBorder="1" applyAlignment="1">
      <alignment horizontal="centerContinuous"/>
    </xf>
    <xf numFmtId="0" fontId="16" fillId="0" borderId="0" xfId="10" applyFont="1" applyFill="1" applyBorder="1" applyAlignment="1">
      <alignment horizontal="center"/>
    </xf>
    <xf numFmtId="0" fontId="15" fillId="2" borderId="4" xfId="10" applyFont="1" applyFill="1" applyBorder="1" applyAlignment="1">
      <alignment horizontal="center"/>
    </xf>
    <xf numFmtId="165" fontId="15" fillId="0" borderId="0" xfId="6" applyNumberFormat="1" applyFont="1" applyFill="1" applyBorder="1" applyAlignment="1">
      <alignment horizontal="centerContinuous"/>
    </xf>
    <xf numFmtId="0" fontId="15" fillId="0" borderId="0" xfId="10" applyFont="1" applyFill="1" applyBorder="1" applyAlignment="1">
      <alignment horizontal="left"/>
    </xf>
    <xf numFmtId="0" fontId="16" fillId="0" borderId="0" xfId="10" applyFont="1" applyFill="1" applyBorder="1"/>
    <xf numFmtId="0" fontId="16" fillId="0" borderId="0" xfId="10" applyFont="1" applyFill="1" applyBorder="1" applyAlignment="1">
      <alignment vertical="center" wrapText="1"/>
    </xf>
    <xf numFmtId="0" fontId="16" fillId="0" borderId="0" xfId="10" applyFont="1" applyFill="1" applyBorder="1" applyAlignment="1">
      <alignment vertical="center"/>
    </xf>
    <xf numFmtId="165" fontId="16" fillId="0" borderId="0" xfId="10" applyNumberFormat="1" applyFont="1" applyFill="1" applyBorder="1" applyAlignment="1">
      <alignment horizontal="center" vertical="center"/>
    </xf>
    <xf numFmtId="0" fontId="16" fillId="2" borderId="4" xfId="10" applyFont="1" applyFill="1" applyBorder="1" applyAlignment="1">
      <alignment horizontal="right" vertical="top" wrapText="1"/>
    </xf>
    <xf numFmtId="0" fontId="16" fillId="0" borderId="0" xfId="10" applyFont="1" applyFill="1" applyBorder="1" applyAlignment="1">
      <alignment horizontal="right" vertical="top"/>
    </xf>
    <xf numFmtId="41" fontId="16" fillId="2" borderId="5" xfId="10" applyNumberFormat="1" applyFont="1" applyFill="1" applyBorder="1" applyAlignment="1">
      <alignment horizontal="center" vertical="top"/>
    </xf>
    <xf numFmtId="0" fontId="16" fillId="0" borderId="0" xfId="10" applyFont="1" applyFill="1" applyBorder="1" applyAlignment="1">
      <alignment vertical="top"/>
    </xf>
    <xf numFmtId="41" fontId="15" fillId="2" borderId="7" xfId="10" applyNumberFormat="1" applyFont="1" applyFill="1" applyBorder="1" applyAlignment="1">
      <alignment horizontal="center"/>
    </xf>
    <xf numFmtId="165" fontId="15" fillId="2" borderId="8" xfId="10" applyNumberFormat="1" applyFont="1" applyFill="1" applyBorder="1" applyAlignment="1">
      <alignment horizontal="center" vertical="top"/>
    </xf>
    <xf numFmtId="41" fontId="15" fillId="2" borderId="9" xfId="10" applyNumberFormat="1" applyFont="1" applyFill="1" applyBorder="1" applyAlignment="1">
      <alignment horizontal="center"/>
    </xf>
    <xf numFmtId="165" fontId="15" fillId="2" borderId="10" xfId="10" applyNumberFormat="1" applyFont="1" applyFill="1" applyBorder="1" applyAlignment="1">
      <alignment horizontal="center"/>
    </xf>
    <xf numFmtId="0" fontId="18" fillId="0" borderId="0" xfId="10" applyFont="1" applyFill="1" applyBorder="1" applyAlignment="1">
      <alignment horizontal="left"/>
    </xf>
    <xf numFmtId="0" fontId="15" fillId="2" borderId="4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top"/>
    </xf>
    <xf numFmtId="0" fontId="15" fillId="0" borderId="0" xfId="0" applyFont="1" applyFill="1" applyBorder="1"/>
    <xf numFmtId="41" fontId="16" fillId="2" borderId="9" xfId="0" applyNumberFormat="1" applyFont="1" applyFill="1" applyBorder="1"/>
    <xf numFmtId="165" fontId="16" fillId="2" borderId="10" xfId="0" applyNumberFormat="1" applyFont="1" applyFill="1" applyBorder="1"/>
    <xf numFmtId="0" fontId="17" fillId="0" borderId="0" xfId="9" applyFont="1" applyFill="1" applyBorder="1"/>
    <xf numFmtId="0" fontId="12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13" fillId="0" borderId="0" xfId="0" applyFont="1" applyFill="1" applyBorder="1"/>
    <xf numFmtId="0" fontId="14" fillId="0" borderId="0" xfId="5" applyFont="1" applyFill="1" applyBorder="1" applyAlignment="1">
      <alignment horizontal="center"/>
    </xf>
    <xf numFmtId="0" fontId="16" fillId="0" borderId="0" xfId="5" applyFont="1" applyFill="1" applyBorder="1"/>
    <xf numFmtId="0" fontId="15" fillId="2" borderId="4" xfId="5" applyFont="1" applyFill="1" applyBorder="1" applyAlignment="1">
      <alignment horizontal="center" wrapText="1"/>
    </xf>
    <xf numFmtId="0" fontId="16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left"/>
    </xf>
    <xf numFmtId="0" fontId="15" fillId="0" borderId="0" xfId="7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center" vertical="top"/>
    </xf>
    <xf numFmtId="41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16" fillId="0" borderId="0" xfId="5" applyFont="1" applyFill="1" applyBorder="1" applyAlignment="1">
      <alignment vertical="top"/>
    </xf>
    <xf numFmtId="165" fontId="16" fillId="0" borderId="0" xfId="5" applyNumberFormat="1" applyFont="1" applyFill="1" applyBorder="1" applyAlignment="1">
      <alignment vertical="top"/>
    </xf>
    <xf numFmtId="41" fontId="16" fillId="0" borderId="0" xfId="0" applyNumberFormat="1" applyFont="1" applyAlignment="1">
      <alignment vertical="top"/>
    </xf>
    <xf numFmtId="41" fontId="16" fillId="0" borderId="0" xfId="5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165" fontId="16" fillId="0" borderId="0" xfId="0" applyNumberFormat="1" applyFont="1" applyFill="1" applyBorder="1" applyAlignment="1">
      <alignment horizontal="center" vertical="top"/>
    </xf>
    <xf numFmtId="165" fontId="15" fillId="0" borderId="0" xfId="5" applyNumberFormat="1" applyFont="1" applyFill="1" applyBorder="1" applyAlignment="1">
      <alignment vertical="top"/>
    </xf>
    <xf numFmtId="41" fontId="16" fillId="0" borderId="0" xfId="0" applyNumberFormat="1" applyFont="1" applyFill="1" applyBorder="1" applyAlignment="1">
      <alignment vertical="top"/>
    </xf>
    <xf numFmtId="0" fontId="15" fillId="0" borderId="0" xfId="7" applyFont="1" applyFill="1" applyBorder="1" applyAlignment="1">
      <alignment horizontal="left" vertical="top"/>
    </xf>
    <xf numFmtId="0" fontId="16" fillId="0" borderId="0" xfId="7" applyFont="1" applyFill="1" applyBorder="1" applyAlignment="1">
      <alignment horizontal="left" vertical="top"/>
    </xf>
    <xf numFmtId="41" fontId="15" fillId="0" borderId="0" xfId="0" applyNumberFormat="1" applyFont="1" applyAlignment="1">
      <alignment vertical="top"/>
    </xf>
    <xf numFmtId="0" fontId="16" fillId="0" borderId="0" xfId="4" applyFont="1" applyFill="1" applyBorder="1" applyAlignment="1">
      <alignment horizontal="left" vertical="top" wrapText="1"/>
    </xf>
    <xf numFmtId="0" fontId="15" fillId="0" borderId="0" xfId="4" applyFont="1" applyFill="1" applyBorder="1" applyAlignment="1">
      <alignment horizontal="left" vertical="top"/>
    </xf>
    <xf numFmtId="0" fontId="16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41" fontId="15" fillId="2" borderId="7" xfId="0" applyNumberFormat="1" applyFont="1" applyFill="1" applyBorder="1" applyAlignment="1">
      <alignment horizontal="center" vertical="top"/>
    </xf>
    <xf numFmtId="165" fontId="15" fillId="2" borderId="8" xfId="5" applyNumberFormat="1" applyFont="1" applyFill="1" applyBorder="1"/>
    <xf numFmtId="0" fontId="16" fillId="2" borderId="3" xfId="0" applyFont="1" applyFill="1" applyBorder="1" applyAlignment="1">
      <alignment vertical="top"/>
    </xf>
    <xf numFmtId="41" fontId="16" fillId="2" borderId="9" xfId="0" applyNumberFormat="1" applyFont="1" applyFill="1" applyBorder="1" applyAlignment="1">
      <alignment horizontal="center" vertical="top"/>
    </xf>
    <xf numFmtId="165" fontId="16" fillId="2" borderId="10" xfId="0" applyNumberFormat="1" applyFont="1" applyFill="1" applyBorder="1" applyAlignment="1">
      <alignment horizontal="center" vertical="top"/>
    </xf>
    <xf numFmtId="41" fontId="16" fillId="0" borderId="0" xfId="5" applyNumberFormat="1" applyFont="1" applyFill="1" applyBorder="1"/>
    <xf numFmtId="165" fontId="16" fillId="0" borderId="0" xfId="5" applyNumberFormat="1" applyFont="1" applyFill="1" applyBorder="1"/>
    <xf numFmtId="164" fontId="12" fillId="0" borderId="0" xfId="4" applyNumberFormat="1" applyFont="1" applyFill="1" applyBorder="1" applyAlignment="1">
      <alignment horizontal="centerContinuous"/>
    </xf>
    <xf numFmtId="165" fontId="12" fillId="0" borderId="0" xfId="4" applyNumberFormat="1" applyFont="1" applyFill="1" applyBorder="1" applyAlignment="1">
      <alignment horizontal="centerContinuous"/>
    </xf>
    <xf numFmtId="41" fontId="13" fillId="0" borderId="0" xfId="4" applyNumberFormat="1" applyFont="1" applyFill="1" applyBorder="1" applyAlignment="1">
      <alignment horizontal="centerContinuous"/>
    </xf>
    <xf numFmtId="165" fontId="13" fillId="0" borderId="0" xfId="4" applyNumberFormat="1" applyFont="1" applyFill="1" applyBorder="1" applyAlignment="1">
      <alignment horizontal="centerContinuous"/>
    </xf>
    <xf numFmtId="0" fontId="16" fillId="0" borderId="0" xfId="4" applyFont="1" applyFill="1" applyBorder="1"/>
    <xf numFmtId="0" fontId="15" fillId="2" borderId="4" xfId="4" applyFont="1" applyFill="1" applyBorder="1" applyAlignment="1">
      <alignment horizontal="center" wrapText="1"/>
    </xf>
    <xf numFmtId="0" fontId="16" fillId="0" borderId="0" xfId="4" applyFont="1" applyFill="1" applyBorder="1" applyAlignment="1">
      <alignment horizontal="center"/>
    </xf>
    <xf numFmtId="0" fontId="15" fillId="0" borderId="0" xfId="4" applyFont="1" applyFill="1" applyBorder="1" applyAlignment="1">
      <alignment horizontal="left"/>
    </xf>
    <xf numFmtId="165" fontId="15" fillId="0" borderId="0" xfId="4" applyNumberFormat="1" applyFont="1" applyFill="1" applyBorder="1" applyAlignment="1">
      <alignment horizontal="right"/>
    </xf>
    <xf numFmtId="41" fontId="16" fillId="0" borderId="0" xfId="4" applyNumberFormat="1" applyFont="1" applyFill="1" applyBorder="1"/>
    <xf numFmtId="165" fontId="16" fillId="0" borderId="0" xfId="4" applyNumberFormat="1" applyFont="1" applyFill="1" applyBorder="1"/>
    <xf numFmtId="41" fontId="15" fillId="2" borderId="5" xfId="4" applyNumberFormat="1" applyFont="1" applyFill="1" applyBorder="1" applyAlignment="1">
      <alignment horizontal="center" wrapText="1"/>
    </xf>
    <xf numFmtId="41" fontId="15" fillId="2" borderId="6" xfId="4" applyNumberFormat="1" applyFont="1" applyFill="1" applyBorder="1" applyAlignment="1">
      <alignment horizontal="center" wrapText="1"/>
    </xf>
    <xf numFmtId="0" fontId="15" fillId="2" borderId="2" xfId="5" applyFont="1" applyFill="1" applyBorder="1" applyAlignment="1">
      <alignment horizontal="left" wrapText="1"/>
    </xf>
    <xf numFmtId="0" fontId="15" fillId="2" borderId="3" xfId="5" applyFont="1" applyFill="1" applyBorder="1" applyAlignment="1">
      <alignment horizontal="left" wrapText="1"/>
    </xf>
    <xf numFmtId="0" fontId="15" fillId="2" borderId="5" xfId="4" applyFont="1" applyFill="1" applyBorder="1" applyAlignment="1">
      <alignment horizontal="center" wrapText="1"/>
    </xf>
    <xf numFmtId="0" fontId="15" fillId="2" borderId="6" xfId="4" applyFont="1" applyFill="1" applyBorder="1" applyAlignment="1">
      <alignment horizontal="center" wrapText="1"/>
    </xf>
    <xf numFmtId="0" fontId="15" fillId="2" borderId="2" xfId="4" applyFont="1" applyFill="1" applyBorder="1" applyAlignment="1">
      <alignment horizontal="left" wrapText="1"/>
    </xf>
    <xf numFmtId="0" fontId="15" fillId="2" borderId="3" xfId="4" applyFont="1" applyFill="1" applyBorder="1" applyAlignment="1">
      <alignment horizontal="left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</cellXfs>
  <cellStyles count="13">
    <cellStyle name="Hyperlink" xfId="3" builtinId="8"/>
    <cellStyle name="Normal" xfId="0" builtinId="0"/>
    <cellStyle name="Normal_DFAFFIL" xfId="5"/>
    <cellStyle name="Normal_DFAWARD" xfId="4"/>
    <cellStyle name="Normal_DFCOM" xfId="12"/>
    <cellStyle name="Normal_DFDISC" xfId="10"/>
    <cellStyle name="Normal_DFGENDER" xfId="8"/>
    <cellStyle name="Normal_DFLANG" xfId="6"/>
    <cellStyle name="Normal_DFYEARIN" xfId="1"/>
    <cellStyle name="Normal_PDFDISC" xfId="11"/>
    <cellStyle name="Normal_PDFGENDR" xfId="9"/>
    <cellStyle name="Normal_S3DISC" xfId="2"/>
    <cellStyle name="Normal_S3RAN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/>
  </sheetViews>
  <sheetFormatPr defaultRowHeight="15" x14ac:dyDescent="0.3"/>
  <cols>
    <col min="1" max="1" width="15.7109375" style="13" customWidth="1"/>
    <col min="2" max="2" width="1.42578125" style="13" customWidth="1"/>
    <col min="3" max="3" width="120.42578125" style="8" customWidth="1"/>
    <col min="4" max="256" width="9.140625" style="9"/>
    <col min="257" max="257" width="15.7109375" style="9" customWidth="1"/>
    <col min="258" max="258" width="1.42578125" style="9" customWidth="1"/>
    <col min="259" max="259" width="118.42578125" style="9" customWidth="1"/>
    <col min="260" max="512" width="9.140625" style="9"/>
    <col min="513" max="513" width="15.7109375" style="9" customWidth="1"/>
    <col min="514" max="514" width="1.42578125" style="9" customWidth="1"/>
    <col min="515" max="515" width="118.42578125" style="9" customWidth="1"/>
    <col min="516" max="768" width="9.140625" style="9"/>
    <col min="769" max="769" width="15.7109375" style="9" customWidth="1"/>
    <col min="770" max="770" width="1.42578125" style="9" customWidth="1"/>
    <col min="771" max="771" width="118.42578125" style="9" customWidth="1"/>
    <col min="772" max="1024" width="9.140625" style="9"/>
    <col min="1025" max="1025" width="15.7109375" style="9" customWidth="1"/>
    <col min="1026" max="1026" width="1.42578125" style="9" customWidth="1"/>
    <col min="1027" max="1027" width="118.42578125" style="9" customWidth="1"/>
    <col min="1028" max="1280" width="9.140625" style="9"/>
    <col min="1281" max="1281" width="15.7109375" style="9" customWidth="1"/>
    <col min="1282" max="1282" width="1.42578125" style="9" customWidth="1"/>
    <col min="1283" max="1283" width="118.42578125" style="9" customWidth="1"/>
    <col min="1284" max="1536" width="9.140625" style="9"/>
    <col min="1537" max="1537" width="15.7109375" style="9" customWidth="1"/>
    <col min="1538" max="1538" width="1.42578125" style="9" customWidth="1"/>
    <col min="1539" max="1539" width="118.42578125" style="9" customWidth="1"/>
    <col min="1540" max="1792" width="9.140625" style="9"/>
    <col min="1793" max="1793" width="15.7109375" style="9" customWidth="1"/>
    <col min="1794" max="1794" width="1.42578125" style="9" customWidth="1"/>
    <col min="1795" max="1795" width="118.42578125" style="9" customWidth="1"/>
    <col min="1796" max="2048" width="9.140625" style="9"/>
    <col min="2049" max="2049" width="15.7109375" style="9" customWidth="1"/>
    <col min="2050" max="2050" width="1.42578125" style="9" customWidth="1"/>
    <col min="2051" max="2051" width="118.42578125" style="9" customWidth="1"/>
    <col min="2052" max="2304" width="9.140625" style="9"/>
    <col min="2305" max="2305" width="15.7109375" style="9" customWidth="1"/>
    <col min="2306" max="2306" width="1.42578125" style="9" customWidth="1"/>
    <col min="2307" max="2307" width="118.42578125" style="9" customWidth="1"/>
    <col min="2308" max="2560" width="9.140625" style="9"/>
    <col min="2561" max="2561" width="15.7109375" style="9" customWidth="1"/>
    <col min="2562" max="2562" width="1.42578125" style="9" customWidth="1"/>
    <col min="2563" max="2563" width="118.42578125" style="9" customWidth="1"/>
    <col min="2564" max="2816" width="9.140625" style="9"/>
    <col min="2817" max="2817" width="15.7109375" style="9" customWidth="1"/>
    <col min="2818" max="2818" width="1.42578125" style="9" customWidth="1"/>
    <col min="2819" max="2819" width="118.42578125" style="9" customWidth="1"/>
    <col min="2820" max="3072" width="9.140625" style="9"/>
    <col min="3073" max="3073" width="15.7109375" style="9" customWidth="1"/>
    <col min="3074" max="3074" width="1.42578125" style="9" customWidth="1"/>
    <col min="3075" max="3075" width="118.42578125" style="9" customWidth="1"/>
    <col min="3076" max="3328" width="9.140625" style="9"/>
    <col min="3329" max="3329" width="15.7109375" style="9" customWidth="1"/>
    <col min="3330" max="3330" width="1.42578125" style="9" customWidth="1"/>
    <col min="3331" max="3331" width="118.42578125" style="9" customWidth="1"/>
    <col min="3332" max="3584" width="9.140625" style="9"/>
    <col min="3585" max="3585" width="15.7109375" style="9" customWidth="1"/>
    <col min="3586" max="3586" width="1.42578125" style="9" customWidth="1"/>
    <col min="3587" max="3587" width="118.42578125" style="9" customWidth="1"/>
    <col min="3588" max="3840" width="9.140625" style="9"/>
    <col min="3841" max="3841" width="15.7109375" style="9" customWidth="1"/>
    <col min="3842" max="3842" width="1.42578125" style="9" customWidth="1"/>
    <col min="3843" max="3843" width="118.42578125" style="9" customWidth="1"/>
    <col min="3844" max="4096" width="9.140625" style="9"/>
    <col min="4097" max="4097" width="15.7109375" style="9" customWidth="1"/>
    <col min="4098" max="4098" width="1.42578125" style="9" customWidth="1"/>
    <col min="4099" max="4099" width="118.42578125" style="9" customWidth="1"/>
    <col min="4100" max="4352" width="9.140625" style="9"/>
    <col min="4353" max="4353" width="15.7109375" style="9" customWidth="1"/>
    <col min="4354" max="4354" width="1.42578125" style="9" customWidth="1"/>
    <col min="4355" max="4355" width="118.42578125" style="9" customWidth="1"/>
    <col min="4356" max="4608" width="9.140625" style="9"/>
    <col min="4609" max="4609" width="15.7109375" style="9" customWidth="1"/>
    <col min="4610" max="4610" width="1.42578125" style="9" customWidth="1"/>
    <col min="4611" max="4611" width="118.42578125" style="9" customWidth="1"/>
    <col min="4612" max="4864" width="9.140625" style="9"/>
    <col min="4865" max="4865" width="15.7109375" style="9" customWidth="1"/>
    <col min="4866" max="4866" width="1.42578125" style="9" customWidth="1"/>
    <col min="4867" max="4867" width="118.42578125" style="9" customWidth="1"/>
    <col min="4868" max="5120" width="9.140625" style="9"/>
    <col min="5121" max="5121" width="15.7109375" style="9" customWidth="1"/>
    <col min="5122" max="5122" width="1.42578125" style="9" customWidth="1"/>
    <col min="5123" max="5123" width="118.42578125" style="9" customWidth="1"/>
    <col min="5124" max="5376" width="9.140625" style="9"/>
    <col min="5377" max="5377" width="15.7109375" style="9" customWidth="1"/>
    <col min="5378" max="5378" width="1.42578125" style="9" customWidth="1"/>
    <col min="5379" max="5379" width="118.42578125" style="9" customWidth="1"/>
    <col min="5380" max="5632" width="9.140625" style="9"/>
    <col min="5633" max="5633" width="15.7109375" style="9" customWidth="1"/>
    <col min="5634" max="5634" width="1.42578125" style="9" customWidth="1"/>
    <col min="5635" max="5635" width="118.42578125" style="9" customWidth="1"/>
    <col min="5636" max="5888" width="9.140625" style="9"/>
    <col min="5889" max="5889" width="15.7109375" style="9" customWidth="1"/>
    <col min="5890" max="5890" width="1.42578125" style="9" customWidth="1"/>
    <col min="5891" max="5891" width="118.42578125" style="9" customWidth="1"/>
    <col min="5892" max="6144" width="9.140625" style="9"/>
    <col min="6145" max="6145" width="15.7109375" style="9" customWidth="1"/>
    <col min="6146" max="6146" width="1.42578125" style="9" customWidth="1"/>
    <col min="6147" max="6147" width="118.42578125" style="9" customWidth="1"/>
    <col min="6148" max="6400" width="9.140625" style="9"/>
    <col min="6401" max="6401" width="15.7109375" style="9" customWidth="1"/>
    <col min="6402" max="6402" width="1.42578125" style="9" customWidth="1"/>
    <col min="6403" max="6403" width="118.42578125" style="9" customWidth="1"/>
    <col min="6404" max="6656" width="9.140625" style="9"/>
    <col min="6657" max="6657" width="15.7109375" style="9" customWidth="1"/>
    <col min="6658" max="6658" width="1.42578125" style="9" customWidth="1"/>
    <col min="6659" max="6659" width="118.42578125" style="9" customWidth="1"/>
    <col min="6660" max="6912" width="9.140625" style="9"/>
    <col min="6913" max="6913" width="15.7109375" style="9" customWidth="1"/>
    <col min="6914" max="6914" width="1.42578125" style="9" customWidth="1"/>
    <col min="6915" max="6915" width="118.42578125" style="9" customWidth="1"/>
    <col min="6916" max="7168" width="9.140625" style="9"/>
    <col min="7169" max="7169" width="15.7109375" style="9" customWidth="1"/>
    <col min="7170" max="7170" width="1.42578125" style="9" customWidth="1"/>
    <col min="7171" max="7171" width="118.42578125" style="9" customWidth="1"/>
    <col min="7172" max="7424" width="9.140625" style="9"/>
    <col min="7425" max="7425" width="15.7109375" style="9" customWidth="1"/>
    <col min="7426" max="7426" width="1.42578125" style="9" customWidth="1"/>
    <col min="7427" max="7427" width="118.42578125" style="9" customWidth="1"/>
    <col min="7428" max="7680" width="9.140625" style="9"/>
    <col min="7681" max="7681" width="15.7109375" style="9" customWidth="1"/>
    <col min="7682" max="7682" width="1.42578125" style="9" customWidth="1"/>
    <col min="7683" max="7683" width="118.42578125" style="9" customWidth="1"/>
    <col min="7684" max="7936" width="9.140625" style="9"/>
    <col min="7937" max="7937" width="15.7109375" style="9" customWidth="1"/>
    <col min="7938" max="7938" width="1.42578125" style="9" customWidth="1"/>
    <col min="7939" max="7939" width="118.42578125" style="9" customWidth="1"/>
    <col min="7940" max="8192" width="9.140625" style="9"/>
    <col min="8193" max="8193" width="15.7109375" style="9" customWidth="1"/>
    <col min="8194" max="8194" width="1.42578125" style="9" customWidth="1"/>
    <col min="8195" max="8195" width="118.42578125" style="9" customWidth="1"/>
    <col min="8196" max="8448" width="9.140625" style="9"/>
    <col min="8449" max="8449" width="15.7109375" style="9" customWidth="1"/>
    <col min="8450" max="8450" width="1.42578125" style="9" customWidth="1"/>
    <col min="8451" max="8451" width="118.42578125" style="9" customWidth="1"/>
    <col min="8452" max="8704" width="9.140625" style="9"/>
    <col min="8705" max="8705" width="15.7109375" style="9" customWidth="1"/>
    <col min="8706" max="8706" width="1.42578125" style="9" customWidth="1"/>
    <col min="8707" max="8707" width="118.42578125" style="9" customWidth="1"/>
    <col min="8708" max="8960" width="9.140625" style="9"/>
    <col min="8961" max="8961" width="15.7109375" style="9" customWidth="1"/>
    <col min="8962" max="8962" width="1.42578125" style="9" customWidth="1"/>
    <col min="8963" max="8963" width="118.42578125" style="9" customWidth="1"/>
    <col min="8964" max="9216" width="9.140625" style="9"/>
    <col min="9217" max="9217" width="15.7109375" style="9" customWidth="1"/>
    <col min="9218" max="9218" width="1.42578125" style="9" customWidth="1"/>
    <col min="9219" max="9219" width="118.42578125" style="9" customWidth="1"/>
    <col min="9220" max="9472" width="9.140625" style="9"/>
    <col min="9473" max="9473" width="15.7109375" style="9" customWidth="1"/>
    <col min="9474" max="9474" width="1.42578125" style="9" customWidth="1"/>
    <col min="9475" max="9475" width="118.42578125" style="9" customWidth="1"/>
    <col min="9476" max="9728" width="9.140625" style="9"/>
    <col min="9729" max="9729" width="15.7109375" style="9" customWidth="1"/>
    <col min="9730" max="9730" width="1.42578125" style="9" customWidth="1"/>
    <col min="9731" max="9731" width="118.42578125" style="9" customWidth="1"/>
    <col min="9732" max="9984" width="9.140625" style="9"/>
    <col min="9985" max="9985" width="15.7109375" style="9" customWidth="1"/>
    <col min="9986" max="9986" width="1.42578125" style="9" customWidth="1"/>
    <col min="9987" max="9987" width="118.42578125" style="9" customWidth="1"/>
    <col min="9988" max="10240" width="9.140625" style="9"/>
    <col min="10241" max="10241" width="15.7109375" style="9" customWidth="1"/>
    <col min="10242" max="10242" width="1.42578125" style="9" customWidth="1"/>
    <col min="10243" max="10243" width="118.42578125" style="9" customWidth="1"/>
    <col min="10244" max="10496" width="9.140625" style="9"/>
    <col min="10497" max="10497" width="15.7109375" style="9" customWidth="1"/>
    <col min="10498" max="10498" width="1.42578125" style="9" customWidth="1"/>
    <col min="10499" max="10499" width="118.42578125" style="9" customWidth="1"/>
    <col min="10500" max="10752" width="9.140625" style="9"/>
    <col min="10753" max="10753" width="15.7109375" style="9" customWidth="1"/>
    <col min="10754" max="10754" width="1.42578125" style="9" customWidth="1"/>
    <col min="10755" max="10755" width="118.42578125" style="9" customWidth="1"/>
    <col min="10756" max="11008" width="9.140625" style="9"/>
    <col min="11009" max="11009" width="15.7109375" style="9" customWidth="1"/>
    <col min="11010" max="11010" width="1.42578125" style="9" customWidth="1"/>
    <col min="11011" max="11011" width="118.42578125" style="9" customWidth="1"/>
    <col min="11012" max="11264" width="9.140625" style="9"/>
    <col min="11265" max="11265" width="15.7109375" style="9" customWidth="1"/>
    <col min="11266" max="11266" width="1.42578125" style="9" customWidth="1"/>
    <col min="11267" max="11267" width="118.42578125" style="9" customWidth="1"/>
    <col min="11268" max="11520" width="9.140625" style="9"/>
    <col min="11521" max="11521" width="15.7109375" style="9" customWidth="1"/>
    <col min="11522" max="11522" width="1.42578125" style="9" customWidth="1"/>
    <col min="11523" max="11523" width="118.42578125" style="9" customWidth="1"/>
    <col min="11524" max="11776" width="9.140625" style="9"/>
    <col min="11777" max="11777" width="15.7109375" style="9" customWidth="1"/>
    <col min="11778" max="11778" width="1.42578125" style="9" customWidth="1"/>
    <col min="11779" max="11779" width="118.42578125" style="9" customWidth="1"/>
    <col min="11780" max="12032" width="9.140625" style="9"/>
    <col min="12033" max="12033" width="15.7109375" style="9" customWidth="1"/>
    <col min="12034" max="12034" width="1.42578125" style="9" customWidth="1"/>
    <col min="12035" max="12035" width="118.42578125" style="9" customWidth="1"/>
    <col min="12036" max="12288" width="9.140625" style="9"/>
    <col min="12289" max="12289" width="15.7109375" style="9" customWidth="1"/>
    <col min="12290" max="12290" width="1.42578125" style="9" customWidth="1"/>
    <col min="12291" max="12291" width="118.42578125" style="9" customWidth="1"/>
    <col min="12292" max="12544" width="9.140625" style="9"/>
    <col min="12545" max="12545" width="15.7109375" style="9" customWidth="1"/>
    <col min="12546" max="12546" width="1.42578125" style="9" customWidth="1"/>
    <col min="12547" max="12547" width="118.42578125" style="9" customWidth="1"/>
    <col min="12548" max="12800" width="9.140625" style="9"/>
    <col min="12801" max="12801" width="15.7109375" style="9" customWidth="1"/>
    <col min="12802" max="12802" width="1.42578125" style="9" customWidth="1"/>
    <col min="12803" max="12803" width="118.42578125" style="9" customWidth="1"/>
    <col min="12804" max="13056" width="9.140625" style="9"/>
    <col min="13057" max="13057" width="15.7109375" style="9" customWidth="1"/>
    <col min="13058" max="13058" width="1.42578125" style="9" customWidth="1"/>
    <col min="13059" max="13059" width="118.42578125" style="9" customWidth="1"/>
    <col min="13060" max="13312" width="9.140625" style="9"/>
    <col min="13313" max="13313" width="15.7109375" style="9" customWidth="1"/>
    <col min="13314" max="13314" width="1.42578125" style="9" customWidth="1"/>
    <col min="13315" max="13315" width="118.42578125" style="9" customWidth="1"/>
    <col min="13316" max="13568" width="9.140625" style="9"/>
    <col min="13569" max="13569" width="15.7109375" style="9" customWidth="1"/>
    <col min="13570" max="13570" width="1.42578125" style="9" customWidth="1"/>
    <col min="13571" max="13571" width="118.42578125" style="9" customWidth="1"/>
    <col min="13572" max="13824" width="9.140625" style="9"/>
    <col min="13825" max="13825" width="15.7109375" style="9" customWidth="1"/>
    <col min="13826" max="13826" width="1.42578125" style="9" customWidth="1"/>
    <col min="13827" max="13827" width="118.42578125" style="9" customWidth="1"/>
    <col min="13828" max="14080" width="9.140625" style="9"/>
    <col min="14081" max="14081" width="15.7109375" style="9" customWidth="1"/>
    <col min="14082" max="14082" width="1.42578125" style="9" customWidth="1"/>
    <col min="14083" max="14083" width="118.42578125" style="9" customWidth="1"/>
    <col min="14084" max="14336" width="9.140625" style="9"/>
    <col min="14337" max="14337" width="15.7109375" style="9" customWidth="1"/>
    <col min="14338" max="14338" width="1.42578125" style="9" customWidth="1"/>
    <col min="14339" max="14339" width="118.42578125" style="9" customWidth="1"/>
    <col min="14340" max="14592" width="9.140625" style="9"/>
    <col min="14593" max="14593" width="15.7109375" style="9" customWidth="1"/>
    <col min="14594" max="14594" width="1.42578125" style="9" customWidth="1"/>
    <col min="14595" max="14595" width="118.42578125" style="9" customWidth="1"/>
    <col min="14596" max="14848" width="9.140625" style="9"/>
    <col min="14849" max="14849" width="15.7109375" style="9" customWidth="1"/>
    <col min="14850" max="14850" width="1.42578125" style="9" customWidth="1"/>
    <col min="14851" max="14851" width="118.42578125" style="9" customWidth="1"/>
    <col min="14852" max="15104" width="9.140625" style="9"/>
    <col min="15105" max="15105" width="15.7109375" style="9" customWidth="1"/>
    <col min="15106" max="15106" width="1.42578125" style="9" customWidth="1"/>
    <col min="15107" max="15107" width="118.42578125" style="9" customWidth="1"/>
    <col min="15108" max="15360" width="9.140625" style="9"/>
    <col min="15361" max="15361" width="15.7109375" style="9" customWidth="1"/>
    <col min="15362" max="15362" width="1.42578125" style="9" customWidth="1"/>
    <col min="15363" max="15363" width="118.42578125" style="9" customWidth="1"/>
    <col min="15364" max="15616" width="9.140625" style="9"/>
    <col min="15617" max="15617" width="15.7109375" style="9" customWidth="1"/>
    <col min="15618" max="15618" width="1.42578125" style="9" customWidth="1"/>
    <col min="15619" max="15619" width="118.42578125" style="9" customWidth="1"/>
    <col min="15620" max="15872" width="9.140625" style="9"/>
    <col min="15873" max="15873" width="15.7109375" style="9" customWidth="1"/>
    <col min="15874" max="15874" width="1.42578125" style="9" customWidth="1"/>
    <col min="15875" max="15875" width="118.42578125" style="9" customWidth="1"/>
    <col min="15876" max="16128" width="9.140625" style="9"/>
    <col min="16129" max="16129" width="15.7109375" style="9" customWidth="1"/>
    <col min="16130" max="16130" width="1.42578125" style="9" customWidth="1"/>
    <col min="16131" max="16131" width="118.42578125" style="9" customWidth="1"/>
    <col min="16132" max="16384" width="9.140625" style="9"/>
  </cols>
  <sheetData>
    <row r="1" spans="1:10" s="3" customFormat="1" ht="18" x14ac:dyDescent="0.35">
      <c r="A1" s="1" t="s">
        <v>0</v>
      </c>
      <c r="B1" s="1"/>
      <c r="C1" s="2"/>
    </row>
    <row r="2" spans="1:10" s="6" customFormat="1" ht="18" x14ac:dyDescent="0.35">
      <c r="A2" s="4" t="s">
        <v>217</v>
      </c>
      <c r="B2" s="5"/>
      <c r="C2" s="5"/>
    </row>
    <row r="3" spans="1:10" s="6" customFormat="1" ht="18" x14ac:dyDescent="0.35">
      <c r="A3" s="4" t="s">
        <v>218</v>
      </c>
      <c r="B3" s="5"/>
      <c r="C3" s="5"/>
    </row>
    <row r="4" spans="1:10" ht="21" x14ac:dyDescent="0.35">
      <c r="A4" s="7"/>
      <c r="B4" s="7"/>
    </row>
    <row r="5" spans="1:10" x14ac:dyDescent="0.3">
      <c r="A5" s="10" t="s">
        <v>1</v>
      </c>
      <c r="B5" s="11"/>
      <c r="C5" s="12" t="s">
        <v>2</v>
      </c>
    </row>
    <row r="6" spans="1:10" s="24" customFormat="1" ht="37.5" customHeight="1" x14ac:dyDescent="0.3">
      <c r="A6" s="26" t="s">
        <v>3</v>
      </c>
      <c r="B6" s="25"/>
      <c r="C6" s="27" t="s">
        <v>4</v>
      </c>
    </row>
    <row r="7" spans="1:10" s="24" customFormat="1" ht="37.5" customHeight="1" x14ac:dyDescent="0.3">
      <c r="A7" s="26" t="s">
        <v>5</v>
      </c>
      <c r="B7" s="25"/>
      <c r="C7" s="28" t="s">
        <v>6</v>
      </c>
    </row>
    <row r="8" spans="1:10" s="24" customFormat="1" ht="37.5" customHeight="1" x14ac:dyDescent="0.3">
      <c r="A8" s="26" t="s">
        <v>7</v>
      </c>
      <c r="B8" s="25"/>
      <c r="C8" s="27" t="s">
        <v>8</v>
      </c>
    </row>
    <row r="9" spans="1:10" s="24" customFormat="1" ht="37.5" customHeight="1" x14ac:dyDescent="0.3">
      <c r="A9" s="26" t="s">
        <v>9</v>
      </c>
      <c r="B9" s="25"/>
      <c r="C9" s="28" t="s">
        <v>10</v>
      </c>
    </row>
    <row r="10" spans="1:10" s="24" customFormat="1" ht="37.5" customHeight="1" x14ac:dyDescent="0.3">
      <c r="A10" s="26" t="s">
        <v>11</v>
      </c>
      <c r="B10" s="25"/>
      <c r="C10" s="28" t="s">
        <v>12</v>
      </c>
    </row>
    <row r="11" spans="1:10" s="24" customFormat="1" ht="37.5" customHeight="1" x14ac:dyDescent="0.3">
      <c r="A11" s="26" t="s">
        <v>13</v>
      </c>
      <c r="B11" s="25"/>
      <c r="C11" s="28" t="s">
        <v>14</v>
      </c>
    </row>
    <row r="12" spans="1:10" s="24" customFormat="1" ht="37.5" customHeight="1" x14ac:dyDescent="0.3">
      <c r="A12" s="26" t="s">
        <v>15</v>
      </c>
      <c r="B12" s="25"/>
      <c r="C12" s="28" t="s">
        <v>16</v>
      </c>
    </row>
    <row r="13" spans="1:10" s="24" customFormat="1" ht="37.5" customHeight="1" x14ac:dyDescent="0.3">
      <c r="A13" s="26" t="s">
        <v>17</v>
      </c>
      <c r="B13" s="25"/>
      <c r="C13" s="28" t="s">
        <v>18</v>
      </c>
    </row>
    <row r="14" spans="1:10" s="24" customFormat="1" ht="37.5" customHeight="1" x14ac:dyDescent="0.3">
      <c r="A14" s="29" t="s">
        <v>19</v>
      </c>
      <c r="B14" s="25"/>
      <c r="C14" s="30" t="s">
        <v>20</v>
      </c>
    </row>
    <row r="15" spans="1:10" x14ac:dyDescent="0.3">
      <c r="A15" s="8"/>
      <c r="C15" s="13"/>
    </row>
    <row r="16" spans="1:10" ht="15.75" x14ac:dyDescent="0.35">
      <c r="A16" s="70" t="s">
        <v>233</v>
      </c>
      <c r="B16" s="9"/>
      <c r="C16" s="14"/>
      <c r="D16" s="14"/>
      <c r="E16" s="14"/>
      <c r="F16" s="14"/>
      <c r="G16" s="14"/>
      <c r="H16" s="14"/>
      <c r="J16" s="14"/>
    </row>
    <row r="17" spans="1:18" s="21" customFormat="1" ht="18" x14ac:dyDescent="0.35">
      <c r="A17" s="15"/>
      <c r="B17" s="16"/>
      <c r="C17" s="17"/>
      <c r="D17" s="17"/>
      <c r="E17" s="18"/>
      <c r="F17" s="18"/>
      <c r="G17" s="17"/>
      <c r="H17" s="17"/>
      <c r="I17" s="16"/>
      <c r="J17" s="18"/>
      <c r="K17" s="19"/>
      <c r="L17" s="20"/>
      <c r="N17" s="22"/>
      <c r="R17" s="23"/>
    </row>
  </sheetData>
  <pageMargins left="0.70866141732283472" right="0.70866141732283472" top="0.74803149606299213" bottom="0.74803149606299213" header="0.31496062992125984" footer="0.31496062992125984"/>
  <pageSetup scale="70" orientation="portrait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workbookViewId="0"/>
  </sheetViews>
  <sheetFormatPr defaultRowHeight="15" x14ac:dyDescent="0.3"/>
  <cols>
    <col min="1" max="1" width="86.5703125" style="219" customWidth="1"/>
    <col min="2" max="2" width="1.42578125" style="250" customWidth="1"/>
    <col min="3" max="3" width="12.140625" style="249" customWidth="1"/>
    <col min="4" max="4" width="15.42578125" style="250" customWidth="1"/>
    <col min="5" max="218" width="9.140625" style="219"/>
    <col min="219" max="219" width="53.42578125" style="219" customWidth="1"/>
    <col min="220" max="220" width="1.42578125" style="219" customWidth="1"/>
    <col min="221" max="221" width="16.7109375" style="219" bestFit="1" customWidth="1"/>
    <col min="222" max="222" width="12.42578125" style="219" bestFit="1" customWidth="1"/>
    <col min="223" max="223" width="1.42578125" style="219" customWidth="1"/>
    <col min="224" max="224" width="7.42578125" style="219" customWidth="1"/>
    <col min="225" max="225" width="11.7109375" style="219" bestFit="1" customWidth="1"/>
    <col min="226" max="226" width="1.42578125" style="219" customWidth="1"/>
    <col min="227" max="227" width="17.5703125" style="219" bestFit="1" customWidth="1"/>
    <col min="228" max="228" width="13.7109375" style="219" bestFit="1" customWidth="1"/>
    <col min="229" max="229" width="12.7109375" style="219" customWidth="1"/>
    <col min="230" max="474" width="9.140625" style="219"/>
    <col min="475" max="475" width="53.42578125" style="219" customWidth="1"/>
    <col min="476" max="476" width="1.42578125" style="219" customWidth="1"/>
    <col min="477" max="477" width="16.7109375" style="219" bestFit="1" customWidth="1"/>
    <col min="478" max="478" width="12.42578125" style="219" bestFit="1" customWidth="1"/>
    <col min="479" max="479" width="1.42578125" style="219" customWidth="1"/>
    <col min="480" max="480" width="7.42578125" style="219" customWidth="1"/>
    <col min="481" max="481" width="11.7109375" style="219" bestFit="1" customWidth="1"/>
    <col min="482" max="482" width="1.42578125" style="219" customWidth="1"/>
    <col min="483" max="483" width="17.5703125" style="219" bestFit="1" customWidth="1"/>
    <col min="484" max="484" width="13.7109375" style="219" bestFit="1" customWidth="1"/>
    <col min="485" max="485" width="12.7109375" style="219" customWidth="1"/>
    <col min="486" max="730" width="9.140625" style="219"/>
    <col min="731" max="731" width="53.42578125" style="219" customWidth="1"/>
    <col min="732" max="732" width="1.42578125" style="219" customWidth="1"/>
    <col min="733" max="733" width="16.7109375" style="219" bestFit="1" customWidth="1"/>
    <col min="734" max="734" width="12.42578125" style="219" bestFit="1" customWidth="1"/>
    <col min="735" max="735" width="1.42578125" style="219" customWidth="1"/>
    <col min="736" max="736" width="7.42578125" style="219" customWidth="1"/>
    <col min="737" max="737" width="11.7109375" style="219" bestFit="1" customWidth="1"/>
    <col min="738" max="738" width="1.42578125" style="219" customWidth="1"/>
    <col min="739" max="739" width="17.5703125" style="219" bestFit="1" customWidth="1"/>
    <col min="740" max="740" width="13.7109375" style="219" bestFit="1" customWidth="1"/>
    <col min="741" max="741" width="12.7109375" style="219" customWidth="1"/>
    <col min="742" max="986" width="9.140625" style="219"/>
    <col min="987" max="987" width="53.42578125" style="219" customWidth="1"/>
    <col min="988" max="988" width="1.42578125" style="219" customWidth="1"/>
    <col min="989" max="989" width="16.7109375" style="219" bestFit="1" customWidth="1"/>
    <col min="990" max="990" width="12.42578125" style="219" bestFit="1" customWidth="1"/>
    <col min="991" max="991" width="1.42578125" style="219" customWidth="1"/>
    <col min="992" max="992" width="7.42578125" style="219" customWidth="1"/>
    <col min="993" max="993" width="11.7109375" style="219" bestFit="1" customWidth="1"/>
    <col min="994" max="994" width="1.42578125" style="219" customWidth="1"/>
    <col min="995" max="995" width="17.5703125" style="219" bestFit="1" customWidth="1"/>
    <col min="996" max="996" width="13.7109375" style="219" bestFit="1" customWidth="1"/>
    <col min="997" max="997" width="12.7109375" style="219" customWidth="1"/>
    <col min="998" max="1242" width="9.140625" style="219"/>
    <col min="1243" max="1243" width="53.42578125" style="219" customWidth="1"/>
    <col min="1244" max="1244" width="1.42578125" style="219" customWidth="1"/>
    <col min="1245" max="1245" width="16.7109375" style="219" bestFit="1" customWidth="1"/>
    <col min="1246" max="1246" width="12.42578125" style="219" bestFit="1" customWidth="1"/>
    <col min="1247" max="1247" width="1.42578125" style="219" customWidth="1"/>
    <col min="1248" max="1248" width="7.42578125" style="219" customWidth="1"/>
    <col min="1249" max="1249" width="11.7109375" style="219" bestFit="1" customWidth="1"/>
    <col min="1250" max="1250" width="1.42578125" style="219" customWidth="1"/>
    <col min="1251" max="1251" width="17.5703125" style="219" bestFit="1" customWidth="1"/>
    <col min="1252" max="1252" width="13.7109375" style="219" bestFit="1" customWidth="1"/>
    <col min="1253" max="1253" width="12.7109375" style="219" customWidth="1"/>
    <col min="1254" max="1498" width="9.140625" style="219"/>
    <col min="1499" max="1499" width="53.42578125" style="219" customWidth="1"/>
    <col min="1500" max="1500" width="1.42578125" style="219" customWidth="1"/>
    <col min="1501" max="1501" width="16.7109375" style="219" bestFit="1" customWidth="1"/>
    <col min="1502" max="1502" width="12.42578125" style="219" bestFit="1" customWidth="1"/>
    <col min="1503" max="1503" width="1.42578125" style="219" customWidth="1"/>
    <col min="1504" max="1504" width="7.42578125" style="219" customWidth="1"/>
    <col min="1505" max="1505" width="11.7109375" style="219" bestFit="1" customWidth="1"/>
    <col min="1506" max="1506" width="1.42578125" style="219" customWidth="1"/>
    <col min="1507" max="1507" width="17.5703125" style="219" bestFit="1" customWidth="1"/>
    <col min="1508" max="1508" width="13.7109375" style="219" bestFit="1" customWidth="1"/>
    <col min="1509" max="1509" width="12.7109375" style="219" customWidth="1"/>
    <col min="1510" max="1754" width="9.140625" style="219"/>
    <col min="1755" max="1755" width="53.42578125" style="219" customWidth="1"/>
    <col min="1756" max="1756" width="1.42578125" style="219" customWidth="1"/>
    <col min="1757" max="1757" width="16.7109375" style="219" bestFit="1" customWidth="1"/>
    <col min="1758" max="1758" width="12.42578125" style="219" bestFit="1" customWidth="1"/>
    <col min="1759" max="1759" width="1.42578125" style="219" customWidth="1"/>
    <col min="1760" max="1760" width="7.42578125" style="219" customWidth="1"/>
    <col min="1761" max="1761" width="11.7109375" style="219" bestFit="1" customWidth="1"/>
    <col min="1762" max="1762" width="1.42578125" style="219" customWidth="1"/>
    <col min="1763" max="1763" width="17.5703125" style="219" bestFit="1" customWidth="1"/>
    <col min="1764" max="1764" width="13.7109375" style="219" bestFit="1" customWidth="1"/>
    <col min="1765" max="1765" width="12.7109375" style="219" customWidth="1"/>
    <col min="1766" max="2010" width="9.140625" style="219"/>
    <col min="2011" max="2011" width="53.42578125" style="219" customWidth="1"/>
    <col min="2012" max="2012" width="1.42578125" style="219" customWidth="1"/>
    <col min="2013" max="2013" width="16.7109375" style="219" bestFit="1" customWidth="1"/>
    <col min="2014" max="2014" width="12.42578125" style="219" bestFit="1" customWidth="1"/>
    <col min="2015" max="2015" width="1.42578125" style="219" customWidth="1"/>
    <col min="2016" max="2016" width="7.42578125" style="219" customWidth="1"/>
    <col min="2017" max="2017" width="11.7109375" style="219" bestFit="1" customWidth="1"/>
    <col min="2018" max="2018" width="1.42578125" style="219" customWidth="1"/>
    <col min="2019" max="2019" width="17.5703125" style="219" bestFit="1" customWidth="1"/>
    <col min="2020" max="2020" width="13.7109375" style="219" bestFit="1" customWidth="1"/>
    <col min="2021" max="2021" width="12.7109375" style="219" customWidth="1"/>
    <col min="2022" max="2266" width="9.140625" style="219"/>
    <col min="2267" max="2267" width="53.42578125" style="219" customWidth="1"/>
    <col min="2268" max="2268" width="1.42578125" style="219" customWidth="1"/>
    <col min="2269" max="2269" width="16.7109375" style="219" bestFit="1" customWidth="1"/>
    <col min="2270" max="2270" width="12.42578125" style="219" bestFit="1" customWidth="1"/>
    <col min="2271" max="2271" width="1.42578125" style="219" customWidth="1"/>
    <col min="2272" max="2272" width="7.42578125" style="219" customWidth="1"/>
    <col min="2273" max="2273" width="11.7109375" style="219" bestFit="1" customWidth="1"/>
    <col min="2274" max="2274" width="1.42578125" style="219" customWidth="1"/>
    <col min="2275" max="2275" width="17.5703125" style="219" bestFit="1" customWidth="1"/>
    <col min="2276" max="2276" width="13.7109375" style="219" bestFit="1" customWidth="1"/>
    <col min="2277" max="2277" width="12.7109375" style="219" customWidth="1"/>
    <col min="2278" max="2522" width="9.140625" style="219"/>
    <col min="2523" max="2523" width="53.42578125" style="219" customWidth="1"/>
    <col min="2524" max="2524" width="1.42578125" style="219" customWidth="1"/>
    <col min="2525" max="2525" width="16.7109375" style="219" bestFit="1" customWidth="1"/>
    <col min="2526" max="2526" width="12.42578125" style="219" bestFit="1" customWidth="1"/>
    <col min="2527" max="2527" width="1.42578125" style="219" customWidth="1"/>
    <col min="2528" max="2528" width="7.42578125" style="219" customWidth="1"/>
    <col min="2529" max="2529" width="11.7109375" style="219" bestFit="1" customWidth="1"/>
    <col min="2530" max="2530" width="1.42578125" style="219" customWidth="1"/>
    <col min="2531" max="2531" width="17.5703125" style="219" bestFit="1" customWidth="1"/>
    <col min="2532" max="2532" width="13.7109375" style="219" bestFit="1" customWidth="1"/>
    <col min="2533" max="2533" width="12.7109375" style="219" customWidth="1"/>
    <col min="2534" max="2778" width="9.140625" style="219"/>
    <col min="2779" max="2779" width="53.42578125" style="219" customWidth="1"/>
    <col min="2780" max="2780" width="1.42578125" style="219" customWidth="1"/>
    <col min="2781" max="2781" width="16.7109375" style="219" bestFit="1" customWidth="1"/>
    <col min="2782" max="2782" width="12.42578125" style="219" bestFit="1" customWidth="1"/>
    <col min="2783" max="2783" width="1.42578125" style="219" customWidth="1"/>
    <col min="2784" max="2784" width="7.42578125" style="219" customWidth="1"/>
    <col min="2785" max="2785" width="11.7109375" style="219" bestFit="1" customWidth="1"/>
    <col min="2786" max="2786" width="1.42578125" style="219" customWidth="1"/>
    <col min="2787" max="2787" width="17.5703125" style="219" bestFit="1" customWidth="1"/>
    <col min="2788" max="2788" width="13.7109375" style="219" bestFit="1" customWidth="1"/>
    <col min="2789" max="2789" width="12.7109375" style="219" customWidth="1"/>
    <col min="2790" max="3034" width="9.140625" style="219"/>
    <col min="3035" max="3035" width="53.42578125" style="219" customWidth="1"/>
    <col min="3036" max="3036" width="1.42578125" style="219" customWidth="1"/>
    <col min="3037" max="3037" width="16.7109375" style="219" bestFit="1" customWidth="1"/>
    <col min="3038" max="3038" width="12.42578125" style="219" bestFit="1" customWidth="1"/>
    <col min="3039" max="3039" width="1.42578125" style="219" customWidth="1"/>
    <col min="3040" max="3040" width="7.42578125" style="219" customWidth="1"/>
    <col min="3041" max="3041" width="11.7109375" style="219" bestFit="1" customWidth="1"/>
    <col min="3042" max="3042" width="1.42578125" style="219" customWidth="1"/>
    <col min="3043" max="3043" width="17.5703125" style="219" bestFit="1" customWidth="1"/>
    <col min="3044" max="3044" width="13.7109375" style="219" bestFit="1" customWidth="1"/>
    <col min="3045" max="3045" width="12.7109375" style="219" customWidth="1"/>
    <col min="3046" max="3290" width="9.140625" style="219"/>
    <col min="3291" max="3291" width="53.42578125" style="219" customWidth="1"/>
    <col min="3292" max="3292" width="1.42578125" style="219" customWidth="1"/>
    <col min="3293" max="3293" width="16.7109375" style="219" bestFit="1" customWidth="1"/>
    <col min="3294" max="3294" width="12.42578125" style="219" bestFit="1" customWidth="1"/>
    <col min="3295" max="3295" width="1.42578125" style="219" customWidth="1"/>
    <col min="3296" max="3296" width="7.42578125" style="219" customWidth="1"/>
    <col min="3297" max="3297" width="11.7109375" style="219" bestFit="1" customWidth="1"/>
    <col min="3298" max="3298" width="1.42578125" style="219" customWidth="1"/>
    <col min="3299" max="3299" width="17.5703125" style="219" bestFit="1" customWidth="1"/>
    <col min="3300" max="3300" width="13.7109375" style="219" bestFit="1" customWidth="1"/>
    <col min="3301" max="3301" width="12.7109375" style="219" customWidth="1"/>
    <col min="3302" max="3546" width="9.140625" style="219"/>
    <col min="3547" max="3547" width="53.42578125" style="219" customWidth="1"/>
    <col min="3548" max="3548" width="1.42578125" style="219" customWidth="1"/>
    <col min="3549" max="3549" width="16.7109375" style="219" bestFit="1" customWidth="1"/>
    <col min="3550" max="3550" width="12.42578125" style="219" bestFit="1" customWidth="1"/>
    <col min="3551" max="3551" width="1.42578125" style="219" customWidth="1"/>
    <col min="3552" max="3552" width="7.42578125" style="219" customWidth="1"/>
    <col min="3553" max="3553" width="11.7109375" style="219" bestFit="1" customWidth="1"/>
    <col min="3554" max="3554" width="1.42578125" style="219" customWidth="1"/>
    <col min="3555" max="3555" width="17.5703125" style="219" bestFit="1" customWidth="1"/>
    <col min="3556" max="3556" width="13.7109375" style="219" bestFit="1" customWidth="1"/>
    <col min="3557" max="3557" width="12.7109375" style="219" customWidth="1"/>
    <col min="3558" max="3802" width="9.140625" style="219"/>
    <col min="3803" max="3803" width="53.42578125" style="219" customWidth="1"/>
    <col min="3804" max="3804" width="1.42578125" style="219" customWidth="1"/>
    <col min="3805" max="3805" width="16.7109375" style="219" bestFit="1" customWidth="1"/>
    <col min="3806" max="3806" width="12.42578125" style="219" bestFit="1" customWidth="1"/>
    <col min="3807" max="3807" width="1.42578125" style="219" customWidth="1"/>
    <col min="3808" max="3808" width="7.42578125" style="219" customWidth="1"/>
    <col min="3809" max="3809" width="11.7109375" style="219" bestFit="1" customWidth="1"/>
    <col min="3810" max="3810" width="1.42578125" style="219" customWidth="1"/>
    <col min="3811" max="3811" width="17.5703125" style="219" bestFit="1" customWidth="1"/>
    <col min="3812" max="3812" width="13.7109375" style="219" bestFit="1" customWidth="1"/>
    <col min="3813" max="3813" width="12.7109375" style="219" customWidth="1"/>
    <col min="3814" max="4058" width="9.140625" style="219"/>
    <col min="4059" max="4059" width="53.42578125" style="219" customWidth="1"/>
    <col min="4060" max="4060" width="1.42578125" style="219" customWidth="1"/>
    <col min="4061" max="4061" width="16.7109375" style="219" bestFit="1" customWidth="1"/>
    <col min="4062" max="4062" width="12.42578125" style="219" bestFit="1" customWidth="1"/>
    <col min="4063" max="4063" width="1.42578125" style="219" customWidth="1"/>
    <col min="4064" max="4064" width="7.42578125" style="219" customWidth="1"/>
    <col min="4065" max="4065" width="11.7109375" style="219" bestFit="1" customWidth="1"/>
    <col min="4066" max="4066" width="1.42578125" style="219" customWidth="1"/>
    <col min="4067" max="4067" width="17.5703125" style="219" bestFit="1" customWidth="1"/>
    <col min="4068" max="4068" width="13.7109375" style="219" bestFit="1" customWidth="1"/>
    <col min="4069" max="4069" width="12.7109375" style="219" customWidth="1"/>
    <col min="4070" max="4314" width="9.140625" style="219"/>
    <col min="4315" max="4315" width="53.42578125" style="219" customWidth="1"/>
    <col min="4316" max="4316" width="1.42578125" style="219" customWidth="1"/>
    <col min="4317" max="4317" width="16.7109375" style="219" bestFit="1" customWidth="1"/>
    <col min="4318" max="4318" width="12.42578125" style="219" bestFit="1" customWidth="1"/>
    <col min="4319" max="4319" width="1.42578125" style="219" customWidth="1"/>
    <col min="4320" max="4320" width="7.42578125" style="219" customWidth="1"/>
    <col min="4321" max="4321" width="11.7109375" style="219" bestFit="1" customWidth="1"/>
    <col min="4322" max="4322" width="1.42578125" style="219" customWidth="1"/>
    <col min="4323" max="4323" width="17.5703125" style="219" bestFit="1" customWidth="1"/>
    <col min="4324" max="4324" width="13.7109375" style="219" bestFit="1" customWidth="1"/>
    <col min="4325" max="4325" width="12.7109375" style="219" customWidth="1"/>
    <col min="4326" max="4570" width="9.140625" style="219"/>
    <col min="4571" max="4571" width="53.42578125" style="219" customWidth="1"/>
    <col min="4572" max="4572" width="1.42578125" style="219" customWidth="1"/>
    <col min="4573" max="4573" width="16.7109375" style="219" bestFit="1" customWidth="1"/>
    <col min="4574" max="4574" width="12.42578125" style="219" bestFit="1" customWidth="1"/>
    <col min="4575" max="4575" width="1.42578125" style="219" customWidth="1"/>
    <col min="4576" max="4576" width="7.42578125" style="219" customWidth="1"/>
    <col min="4577" max="4577" width="11.7109375" style="219" bestFit="1" customWidth="1"/>
    <col min="4578" max="4578" width="1.42578125" style="219" customWidth="1"/>
    <col min="4579" max="4579" width="17.5703125" style="219" bestFit="1" customWidth="1"/>
    <col min="4580" max="4580" width="13.7109375" style="219" bestFit="1" customWidth="1"/>
    <col min="4581" max="4581" width="12.7109375" style="219" customWidth="1"/>
    <col min="4582" max="4826" width="9.140625" style="219"/>
    <col min="4827" max="4827" width="53.42578125" style="219" customWidth="1"/>
    <col min="4828" max="4828" width="1.42578125" style="219" customWidth="1"/>
    <col min="4829" max="4829" width="16.7109375" style="219" bestFit="1" customWidth="1"/>
    <col min="4830" max="4830" width="12.42578125" style="219" bestFit="1" customWidth="1"/>
    <col min="4831" max="4831" width="1.42578125" style="219" customWidth="1"/>
    <col min="4832" max="4832" width="7.42578125" style="219" customWidth="1"/>
    <col min="4833" max="4833" width="11.7109375" style="219" bestFit="1" customWidth="1"/>
    <col min="4834" max="4834" width="1.42578125" style="219" customWidth="1"/>
    <col min="4835" max="4835" width="17.5703125" style="219" bestFit="1" customWidth="1"/>
    <col min="4836" max="4836" width="13.7109375" style="219" bestFit="1" customWidth="1"/>
    <col min="4837" max="4837" width="12.7109375" style="219" customWidth="1"/>
    <col min="4838" max="5082" width="9.140625" style="219"/>
    <col min="5083" max="5083" width="53.42578125" style="219" customWidth="1"/>
    <col min="5084" max="5084" width="1.42578125" style="219" customWidth="1"/>
    <col min="5085" max="5085" width="16.7109375" style="219" bestFit="1" customWidth="1"/>
    <col min="5086" max="5086" width="12.42578125" style="219" bestFit="1" customWidth="1"/>
    <col min="5087" max="5087" width="1.42578125" style="219" customWidth="1"/>
    <col min="5088" max="5088" width="7.42578125" style="219" customWidth="1"/>
    <col min="5089" max="5089" width="11.7109375" style="219" bestFit="1" customWidth="1"/>
    <col min="5090" max="5090" width="1.42578125" style="219" customWidth="1"/>
    <col min="5091" max="5091" width="17.5703125" style="219" bestFit="1" customWidth="1"/>
    <col min="5092" max="5092" width="13.7109375" style="219" bestFit="1" customWidth="1"/>
    <col min="5093" max="5093" width="12.7109375" style="219" customWidth="1"/>
    <col min="5094" max="5338" width="9.140625" style="219"/>
    <col min="5339" max="5339" width="53.42578125" style="219" customWidth="1"/>
    <col min="5340" max="5340" width="1.42578125" style="219" customWidth="1"/>
    <col min="5341" max="5341" width="16.7109375" style="219" bestFit="1" customWidth="1"/>
    <col min="5342" max="5342" width="12.42578125" style="219" bestFit="1" customWidth="1"/>
    <col min="5343" max="5343" width="1.42578125" style="219" customWidth="1"/>
    <col min="5344" max="5344" width="7.42578125" style="219" customWidth="1"/>
    <col min="5345" max="5345" width="11.7109375" style="219" bestFit="1" customWidth="1"/>
    <col min="5346" max="5346" width="1.42578125" style="219" customWidth="1"/>
    <col min="5347" max="5347" width="17.5703125" style="219" bestFit="1" customWidth="1"/>
    <col min="5348" max="5348" width="13.7109375" style="219" bestFit="1" customWidth="1"/>
    <col min="5349" max="5349" width="12.7109375" style="219" customWidth="1"/>
    <col min="5350" max="5594" width="9.140625" style="219"/>
    <col min="5595" max="5595" width="53.42578125" style="219" customWidth="1"/>
    <col min="5596" max="5596" width="1.42578125" style="219" customWidth="1"/>
    <col min="5597" max="5597" width="16.7109375" style="219" bestFit="1" customWidth="1"/>
    <col min="5598" max="5598" width="12.42578125" style="219" bestFit="1" customWidth="1"/>
    <col min="5599" max="5599" width="1.42578125" style="219" customWidth="1"/>
    <col min="5600" max="5600" width="7.42578125" style="219" customWidth="1"/>
    <col min="5601" max="5601" width="11.7109375" style="219" bestFit="1" customWidth="1"/>
    <col min="5602" max="5602" width="1.42578125" style="219" customWidth="1"/>
    <col min="5603" max="5603" width="17.5703125" style="219" bestFit="1" customWidth="1"/>
    <col min="5604" max="5604" width="13.7109375" style="219" bestFit="1" customWidth="1"/>
    <col min="5605" max="5605" width="12.7109375" style="219" customWidth="1"/>
    <col min="5606" max="5850" width="9.140625" style="219"/>
    <col min="5851" max="5851" width="53.42578125" style="219" customWidth="1"/>
    <col min="5852" max="5852" width="1.42578125" style="219" customWidth="1"/>
    <col min="5853" max="5853" width="16.7109375" style="219" bestFit="1" customWidth="1"/>
    <col min="5854" max="5854" width="12.42578125" style="219" bestFit="1" customWidth="1"/>
    <col min="5855" max="5855" width="1.42578125" style="219" customWidth="1"/>
    <col min="5856" max="5856" width="7.42578125" style="219" customWidth="1"/>
    <col min="5857" max="5857" width="11.7109375" style="219" bestFit="1" customWidth="1"/>
    <col min="5858" max="5858" width="1.42578125" style="219" customWidth="1"/>
    <col min="5859" max="5859" width="17.5703125" style="219" bestFit="1" customWidth="1"/>
    <col min="5860" max="5860" width="13.7109375" style="219" bestFit="1" customWidth="1"/>
    <col min="5861" max="5861" width="12.7109375" style="219" customWidth="1"/>
    <col min="5862" max="6106" width="9.140625" style="219"/>
    <col min="6107" max="6107" width="53.42578125" style="219" customWidth="1"/>
    <col min="6108" max="6108" width="1.42578125" style="219" customWidth="1"/>
    <col min="6109" max="6109" width="16.7109375" style="219" bestFit="1" customWidth="1"/>
    <col min="6110" max="6110" width="12.42578125" style="219" bestFit="1" customWidth="1"/>
    <col min="6111" max="6111" width="1.42578125" style="219" customWidth="1"/>
    <col min="6112" max="6112" width="7.42578125" style="219" customWidth="1"/>
    <col min="6113" max="6113" width="11.7109375" style="219" bestFit="1" customWidth="1"/>
    <col min="6114" max="6114" width="1.42578125" style="219" customWidth="1"/>
    <col min="6115" max="6115" width="17.5703125" style="219" bestFit="1" customWidth="1"/>
    <col min="6116" max="6116" width="13.7109375" style="219" bestFit="1" customWidth="1"/>
    <col min="6117" max="6117" width="12.7109375" style="219" customWidth="1"/>
    <col min="6118" max="6362" width="9.140625" style="219"/>
    <col min="6363" max="6363" width="53.42578125" style="219" customWidth="1"/>
    <col min="6364" max="6364" width="1.42578125" style="219" customWidth="1"/>
    <col min="6365" max="6365" width="16.7109375" style="219" bestFit="1" customWidth="1"/>
    <col min="6366" max="6366" width="12.42578125" style="219" bestFit="1" customWidth="1"/>
    <col min="6367" max="6367" width="1.42578125" style="219" customWidth="1"/>
    <col min="6368" max="6368" width="7.42578125" style="219" customWidth="1"/>
    <col min="6369" max="6369" width="11.7109375" style="219" bestFit="1" customWidth="1"/>
    <col min="6370" max="6370" width="1.42578125" style="219" customWidth="1"/>
    <col min="6371" max="6371" width="17.5703125" style="219" bestFit="1" customWidth="1"/>
    <col min="6372" max="6372" width="13.7109375" style="219" bestFit="1" customWidth="1"/>
    <col min="6373" max="6373" width="12.7109375" style="219" customWidth="1"/>
    <col min="6374" max="6618" width="9.140625" style="219"/>
    <col min="6619" max="6619" width="53.42578125" style="219" customWidth="1"/>
    <col min="6620" max="6620" width="1.42578125" style="219" customWidth="1"/>
    <col min="6621" max="6621" width="16.7109375" style="219" bestFit="1" customWidth="1"/>
    <col min="6622" max="6622" width="12.42578125" style="219" bestFit="1" customWidth="1"/>
    <col min="6623" max="6623" width="1.42578125" style="219" customWidth="1"/>
    <col min="6624" max="6624" width="7.42578125" style="219" customWidth="1"/>
    <col min="6625" max="6625" width="11.7109375" style="219" bestFit="1" customWidth="1"/>
    <col min="6626" max="6626" width="1.42578125" style="219" customWidth="1"/>
    <col min="6627" max="6627" width="17.5703125" style="219" bestFit="1" customWidth="1"/>
    <col min="6628" max="6628" width="13.7109375" style="219" bestFit="1" customWidth="1"/>
    <col min="6629" max="6629" width="12.7109375" style="219" customWidth="1"/>
    <col min="6630" max="6874" width="9.140625" style="219"/>
    <col min="6875" max="6875" width="53.42578125" style="219" customWidth="1"/>
    <col min="6876" max="6876" width="1.42578125" style="219" customWidth="1"/>
    <col min="6877" max="6877" width="16.7109375" style="219" bestFit="1" customWidth="1"/>
    <col min="6878" max="6878" width="12.42578125" style="219" bestFit="1" customWidth="1"/>
    <col min="6879" max="6879" width="1.42578125" style="219" customWidth="1"/>
    <col min="6880" max="6880" width="7.42578125" style="219" customWidth="1"/>
    <col min="6881" max="6881" width="11.7109375" style="219" bestFit="1" customWidth="1"/>
    <col min="6882" max="6882" width="1.42578125" style="219" customWidth="1"/>
    <col min="6883" max="6883" width="17.5703125" style="219" bestFit="1" customWidth="1"/>
    <col min="6884" max="6884" width="13.7109375" style="219" bestFit="1" customWidth="1"/>
    <col min="6885" max="6885" width="12.7109375" style="219" customWidth="1"/>
    <col min="6886" max="7130" width="9.140625" style="219"/>
    <col min="7131" max="7131" width="53.42578125" style="219" customWidth="1"/>
    <col min="7132" max="7132" width="1.42578125" style="219" customWidth="1"/>
    <col min="7133" max="7133" width="16.7109375" style="219" bestFit="1" customWidth="1"/>
    <col min="7134" max="7134" width="12.42578125" style="219" bestFit="1" customWidth="1"/>
    <col min="7135" max="7135" width="1.42578125" style="219" customWidth="1"/>
    <col min="7136" max="7136" width="7.42578125" style="219" customWidth="1"/>
    <col min="7137" max="7137" width="11.7109375" style="219" bestFit="1" customWidth="1"/>
    <col min="7138" max="7138" width="1.42578125" style="219" customWidth="1"/>
    <col min="7139" max="7139" width="17.5703125" style="219" bestFit="1" customWidth="1"/>
    <col min="7140" max="7140" width="13.7109375" style="219" bestFit="1" customWidth="1"/>
    <col min="7141" max="7141" width="12.7109375" style="219" customWidth="1"/>
    <col min="7142" max="7386" width="9.140625" style="219"/>
    <col min="7387" max="7387" width="53.42578125" style="219" customWidth="1"/>
    <col min="7388" max="7388" width="1.42578125" style="219" customWidth="1"/>
    <col min="7389" max="7389" width="16.7109375" style="219" bestFit="1" customWidth="1"/>
    <col min="7390" max="7390" width="12.42578125" style="219" bestFit="1" customWidth="1"/>
    <col min="7391" max="7391" width="1.42578125" style="219" customWidth="1"/>
    <col min="7392" max="7392" width="7.42578125" style="219" customWidth="1"/>
    <col min="7393" max="7393" width="11.7109375" style="219" bestFit="1" customWidth="1"/>
    <col min="7394" max="7394" width="1.42578125" style="219" customWidth="1"/>
    <col min="7395" max="7395" width="17.5703125" style="219" bestFit="1" customWidth="1"/>
    <col min="7396" max="7396" width="13.7109375" style="219" bestFit="1" customWidth="1"/>
    <col min="7397" max="7397" width="12.7109375" style="219" customWidth="1"/>
    <col min="7398" max="7642" width="9.140625" style="219"/>
    <col min="7643" max="7643" width="53.42578125" style="219" customWidth="1"/>
    <col min="7644" max="7644" width="1.42578125" style="219" customWidth="1"/>
    <col min="7645" max="7645" width="16.7109375" style="219" bestFit="1" customWidth="1"/>
    <col min="7646" max="7646" width="12.42578125" style="219" bestFit="1" customWidth="1"/>
    <col min="7647" max="7647" width="1.42578125" style="219" customWidth="1"/>
    <col min="7648" max="7648" width="7.42578125" style="219" customWidth="1"/>
    <col min="7649" max="7649" width="11.7109375" style="219" bestFit="1" customWidth="1"/>
    <col min="7650" max="7650" width="1.42578125" style="219" customWidth="1"/>
    <col min="7651" max="7651" width="17.5703125" style="219" bestFit="1" customWidth="1"/>
    <col min="7652" max="7652" width="13.7109375" style="219" bestFit="1" customWidth="1"/>
    <col min="7653" max="7653" width="12.7109375" style="219" customWidth="1"/>
    <col min="7654" max="7898" width="9.140625" style="219"/>
    <col min="7899" max="7899" width="53.42578125" style="219" customWidth="1"/>
    <col min="7900" max="7900" width="1.42578125" style="219" customWidth="1"/>
    <col min="7901" max="7901" width="16.7109375" style="219" bestFit="1" customWidth="1"/>
    <col min="7902" max="7902" width="12.42578125" style="219" bestFit="1" customWidth="1"/>
    <col min="7903" max="7903" width="1.42578125" style="219" customWidth="1"/>
    <col min="7904" max="7904" width="7.42578125" style="219" customWidth="1"/>
    <col min="7905" max="7905" width="11.7109375" style="219" bestFit="1" customWidth="1"/>
    <col min="7906" max="7906" width="1.42578125" style="219" customWidth="1"/>
    <col min="7907" max="7907" width="17.5703125" style="219" bestFit="1" customWidth="1"/>
    <col min="7908" max="7908" width="13.7109375" style="219" bestFit="1" customWidth="1"/>
    <col min="7909" max="7909" width="12.7109375" style="219" customWidth="1"/>
    <col min="7910" max="8154" width="9.140625" style="219"/>
    <col min="8155" max="8155" width="53.42578125" style="219" customWidth="1"/>
    <col min="8156" max="8156" width="1.42578125" style="219" customWidth="1"/>
    <col min="8157" max="8157" width="16.7109375" style="219" bestFit="1" customWidth="1"/>
    <col min="8158" max="8158" width="12.42578125" style="219" bestFit="1" customWidth="1"/>
    <col min="8159" max="8159" width="1.42578125" style="219" customWidth="1"/>
    <col min="8160" max="8160" width="7.42578125" style="219" customWidth="1"/>
    <col min="8161" max="8161" width="11.7109375" style="219" bestFit="1" customWidth="1"/>
    <col min="8162" max="8162" width="1.42578125" style="219" customWidth="1"/>
    <col min="8163" max="8163" width="17.5703125" style="219" bestFit="1" customWidth="1"/>
    <col min="8164" max="8164" width="13.7109375" style="219" bestFit="1" customWidth="1"/>
    <col min="8165" max="8165" width="12.7109375" style="219" customWidth="1"/>
    <col min="8166" max="8410" width="9.140625" style="219"/>
    <col min="8411" max="8411" width="53.42578125" style="219" customWidth="1"/>
    <col min="8412" max="8412" width="1.42578125" style="219" customWidth="1"/>
    <col min="8413" max="8413" width="16.7109375" style="219" bestFit="1" customWidth="1"/>
    <col min="8414" max="8414" width="12.42578125" style="219" bestFit="1" customWidth="1"/>
    <col min="8415" max="8415" width="1.42578125" style="219" customWidth="1"/>
    <col min="8416" max="8416" width="7.42578125" style="219" customWidth="1"/>
    <col min="8417" max="8417" width="11.7109375" style="219" bestFit="1" customWidth="1"/>
    <col min="8418" max="8418" width="1.42578125" style="219" customWidth="1"/>
    <col min="8419" max="8419" width="17.5703125" style="219" bestFit="1" customWidth="1"/>
    <col min="8420" max="8420" width="13.7109375" style="219" bestFit="1" customWidth="1"/>
    <col min="8421" max="8421" width="12.7109375" style="219" customWidth="1"/>
    <col min="8422" max="8666" width="9.140625" style="219"/>
    <col min="8667" max="8667" width="53.42578125" style="219" customWidth="1"/>
    <col min="8668" max="8668" width="1.42578125" style="219" customWidth="1"/>
    <col min="8669" max="8669" width="16.7109375" style="219" bestFit="1" customWidth="1"/>
    <col min="8670" max="8670" width="12.42578125" style="219" bestFit="1" customWidth="1"/>
    <col min="8671" max="8671" width="1.42578125" style="219" customWidth="1"/>
    <col min="8672" max="8672" width="7.42578125" style="219" customWidth="1"/>
    <col min="8673" max="8673" width="11.7109375" style="219" bestFit="1" customWidth="1"/>
    <col min="8674" max="8674" width="1.42578125" style="219" customWidth="1"/>
    <col min="8675" max="8675" width="17.5703125" style="219" bestFit="1" customWidth="1"/>
    <col min="8676" max="8676" width="13.7109375" style="219" bestFit="1" customWidth="1"/>
    <col min="8677" max="8677" width="12.7109375" style="219" customWidth="1"/>
    <col min="8678" max="8922" width="9.140625" style="219"/>
    <col min="8923" max="8923" width="53.42578125" style="219" customWidth="1"/>
    <col min="8924" max="8924" width="1.42578125" style="219" customWidth="1"/>
    <col min="8925" max="8925" width="16.7109375" style="219" bestFit="1" customWidth="1"/>
    <col min="8926" max="8926" width="12.42578125" style="219" bestFit="1" customWidth="1"/>
    <col min="8927" max="8927" width="1.42578125" style="219" customWidth="1"/>
    <col min="8928" max="8928" width="7.42578125" style="219" customWidth="1"/>
    <col min="8929" max="8929" width="11.7109375" style="219" bestFit="1" customWidth="1"/>
    <col min="8930" max="8930" width="1.42578125" style="219" customWidth="1"/>
    <col min="8931" max="8931" width="17.5703125" style="219" bestFit="1" customWidth="1"/>
    <col min="8932" max="8932" width="13.7109375" style="219" bestFit="1" customWidth="1"/>
    <col min="8933" max="8933" width="12.7109375" style="219" customWidth="1"/>
    <col min="8934" max="9178" width="9.140625" style="219"/>
    <col min="9179" max="9179" width="53.42578125" style="219" customWidth="1"/>
    <col min="9180" max="9180" width="1.42578125" style="219" customWidth="1"/>
    <col min="9181" max="9181" width="16.7109375" style="219" bestFit="1" customWidth="1"/>
    <col min="9182" max="9182" width="12.42578125" style="219" bestFit="1" customWidth="1"/>
    <col min="9183" max="9183" width="1.42578125" style="219" customWidth="1"/>
    <col min="9184" max="9184" width="7.42578125" style="219" customWidth="1"/>
    <col min="9185" max="9185" width="11.7109375" style="219" bestFit="1" customWidth="1"/>
    <col min="9186" max="9186" width="1.42578125" style="219" customWidth="1"/>
    <col min="9187" max="9187" width="17.5703125" style="219" bestFit="1" customWidth="1"/>
    <col min="9188" max="9188" width="13.7109375" style="219" bestFit="1" customWidth="1"/>
    <col min="9189" max="9189" width="12.7109375" style="219" customWidth="1"/>
    <col min="9190" max="9434" width="9.140625" style="219"/>
    <col min="9435" max="9435" width="53.42578125" style="219" customWidth="1"/>
    <col min="9436" max="9436" width="1.42578125" style="219" customWidth="1"/>
    <col min="9437" max="9437" width="16.7109375" style="219" bestFit="1" customWidth="1"/>
    <col min="9438" max="9438" width="12.42578125" style="219" bestFit="1" customWidth="1"/>
    <col min="9439" max="9439" width="1.42578125" style="219" customWidth="1"/>
    <col min="9440" max="9440" width="7.42578125" style="219" customWidth="1"/>
    <col min="9441" max="9441" width="11.7109375" style="219" bestFit="1" customWidth="1"/>
    <col min="9442" max="9442" width="1.42578125" style="219" customWidth="1"/>
    <col min="9443" max="9443" width="17.5703125" style="219" bestFit="1" customWidth="1"/>
    <col min="9444" max="9444" width="13.7109375" style="219" bestFit="1" customWidth="1"/>
    <col min="9445" max="9445" width="12.7109375" style="219" customWidth="1"/>
    <col min="9446" max="9690" width="9.140625" style="219"/>
    <col min="9691" max="9691" width="53.42578125" style="219" customWidth="1"/>
    <col min="9692" max="9692" width="1.42578125" style="219" customWidth="1"/>
    <col min="9693" max="9693" width="16.7109375" style="219" bestFit="1" customWidth="1"/>
    <col min="9694" max="9694" width="12.42578125" style="219" bestFit="1" customWidth="1"/>
    <col min="9695" max="9695" width="1.42578125" style="219" customWidth="1"/>
    <col min="9696" max="9696" width="7.42578125" style="219" customWidth="1"/>
    <col min="9697" max="9697" width="11.7109375" style="219" bestFit="1" customWidth="1"/>
    <col min="9698" max="9698" width="1.42578125" style="219" customWidth="1"/>
    <col min="9699" max="9699" width="17.5703125" style="219" bestFit="1" customWidth="1"/>
    <col min="9700" max="9700" width="13.7109375" style="219" bestFit="1" customWidth="1"/>
    <col min="9701" max="9701" width="12.7109375" style="219" customWidth="1"/>
    <col min="9702" max="9946" width="9.140625" style="219"/>
    <col min="9947" max="9947" width="53.42578125" style="219" customWidth="1"/>
    <col min="9948" max="9948" width="1.42578125" style="219" customWidth="1"/>
    <col min="9949" max="9949" width="16.7109375" style="219" bestFit="1" customWidth="1"/>
    <col min="9950" max="9950" width="12.42578125" style="219" bestFit="1" customWidth="1"/>
    <col min="9951" max="9951" width="1.42578125" style="219" customWidth="1"/>
    <col min="9952" max="9952" width="7.42578125" style="219" customWidth="1"/>
    <col min="9953" max="9953" width="11.7109375" style="219" bestFit="1" customWidth="1"/>
    <col min="9954" max="9954" width="1.42578125" style="219" customWidth="1"/>
    <col min="9955" max="9955" width="17.5703125" style="219" bestFit="1" customWidth="1"/>
    <col min="9956" max="9956" width="13.7109375" style="219" bestFit="1" customWidth="1"/>
    <col min="9957" max="9957" width="12.7109375" style="219" customWidth="1"/>
    <col min="9958" max="10202" width="9.140625" style="219"/>
    <col min="10203" max="10203" width="53.42578125" style="219" customWidth="1"/>
    <col min="10204" max="10204" width="1.42578125" style="219" customWidth="1"/>
    <col min="10205" max="10205" width="16.7109375" style="219" bestFit="1" customWidth="1"/>
    <col min="10206" max="10206" width="12.42578125" style="219" bestFit="1" customWidth="1"/>
    <col min="10207" max="10207" width="1.42578125" style="219" customWidth="1"/>
    <col min="10208" max="10208" width="7.42578125" style="219" customWidth="1"/>
    <col min="10209" max="10209" width="11.7109375" style="219" bestFit="1" customWidth="1"/>
    <col min="10210" max="10210" width="1.42578125" style="219" customWidth="1"/>
    <col min="10211" max="10211" width="17.5703125" style="219" bestFit="1" customWidth="1"/>
    <col min="10212" max="10212" width="13.7109375" style="219" bestFit="1" customWidth="1"/>
    <col min="10213" max="10213" width="12.7109375" style="219" customWidth="1"/>
    <col min="10214" max="10458" width="9.140625" style="219"/>
    <col min="10459" max="10459" width="53.42578125" style="219" customWidth="1"/>
    <col min="10460" max="10460" width="1.42578125" style="219" customWidth="1"/>
    <col min="10461" max="10461" width="16.7109375" style="219" bestFit="1" customWidth="1"/>
    <col min="10462" max="10462" width="12.42578125" style="219" bestFit="1" customWidth="1"/>
    <col min="10463" max="10463" width="1.42578125" style="219" customWidth="1"/>
    <col min="10464" max="10464" width="7.42578125" style="219" customWidth="1"/>
    <col min="10465" max="10465" width="11.7109375" style="219" bestFit="1" customWidth="1"/>
    <col min="10466" max="10466" width="1.42578125" style="219" customWidth="1"/>
    <col min="10467" max="10467" width="17.5703125" style="219" bestFit="1" customWidth="1"/>
    <col min="10468" max="10468" width="13.7109375" style="219" bestFit="1" customWidth="1"/>
    <col min="10469" max="10469" width="12.7109375" style="219" customWidth="1"/>
    <col min="10470" max="10714" width="9.140625" style="219"/>
    <col min="10715" max="10715" width="53.42578125" style="219" customWidth="1"/>
    <col min="10716" max="10716" width="1.42578125" style="219" customWidth="1"/>
    <col min="10717" max="10717" width="16.7109375" style="219" bestFit="1" customWidth="1"/>
    <col min="10718" max="10718" width="12.42578125" style="219" bestFit="1" customWidth="1"/>
    <col min="10719" max="10719" width="1.42578125" style="219" customWidth="1"/>
    <col min="10720" max="10720" width="7.42578125" style="219" customWidth="1"/>
    <col min="10721" max="10721" width="11.7109375" style="219" bestFit="1" customWidth="1"/>
    <col min="10722" max="10722" width="1.42578125" style="219" customWidth="1"/>
    <col min="10723" max="10723" width="17.5703125" style="219" bestFit="1" customWidth="1"/>
    <col min="10724" max="10724" width="13.7109375" style="219" bestFit="1" customWidth="1"/>
    <col min="10725" max="10725" width="12.7109375" style="219" customWidth="1"/>
    <col min="10726" max="10970" width="9.140625" style="219"/>
    <col min="10971" max="10971" width="53.42578125" style="219" customWidth="1"/>
    <col min="10972" max="10972" width="1.42578125" style="219" customWidth="1"/>
    <col min="10973" max="10973" width="16.7109375" style="219" bestFit="1" customWidth="1"/>
    <col min="10974" max="10974" width="12.42578125" style="219" bestFit="1" customWidth="1"/>
    <col min="10975" max="10975" width="1.42578125" style="219" customWidth="1"/>
    <col min="10976" max="10976" width="7.42578125" style="219" customWidth="1"/>
    <col min="10977" max="10977" width="11.7109375" style="219" bestFit="1" customWidth="1"/>
    <col min="10978" max="10978" width="1.42578125" style="219" customWidth="1"/>
    <col min="10979" max="10979" width="17.5703125" style="219" bestFit="1" customWidth="1"/>
    <col min="10980" max="10980" width="13.7109375" style="219" bestFit="1" customWidth="1"/>
    <col min="10981" max="10981" width="12.7109375" style="219" customWidth="1"/>
    <col min="10982" max="11226" width="9.140625" style="219"/>
    <col min="11227" max="11227" width="53.42578125" style="219" customWidth="1"/>
    <col min="11228" max="11228" width="1.42578125" style="219" customWidth="1"/>
    <col min="11229" max="11229" width="16.7109375" style="219" bestFit="1" customWidth="1"/>
    <col min="11230" max="11230" width="12.42578125" style="219" bestFit="1" customWidth="1"/>
    <col min="11231" max="11231" width="1.42578125" style="219" customWidth="1"/>
    <col min="11232" max="11232" width="7.42578125" style="219" customWidth="1"/>
    <col min="11233" max="11233" width="11.7109375" style="219" bestFit="1" customWidth="1"/>
    <col min="11234" max="11234" width="1.42578125" style="219" customWidth="1"/>
    <col min="11235" max="11235" width="17.5703125" style="219" bestFit="1" customWidth="1"/>
    <col min="11236" max="11236" width="13.7109375" style="219" bestFit="1" customWidth="1"/>
    <col min="11237" max="11237" width="12.7109375" style="219" customWidth="1"/>
    <col min="11238" max="11482" width="9.140625" style="219"/>
    <col min="11483" max="11483" width="53.42578125" style="219" customWidth="1"/>
    <col min="11484" max="11484" width="1.42578125" style="219" customWidth="1"/>
    <col min="11485" max="11485" width="16.7109375" style="219" bestFit="1" customWidth="1"/>
    <col min="11486" max="11486" width="12.42578125" style="219" bestFit="1" customWidth="1"/>
    <col min="11487" max="11487" width="1.42578125" style="219" customWidth="1"/>
    <col min="11488" max="11488" width="7.42578125" style="219" customWidth="1"/>
    <col min="11489" max="11489" width="11.7109375" style="219" bestFit="1" customWidth="1"/>
    <col min="11490" max="11490" width="1.42578125" style="219" customWidth="1"/>
    <col min="11491" max="11491" width="17.5703125" style="219" bestFit="1" customWidth="1"/>
    <col min="11492" max="11492" width="13.7109375" style="219" bestFit="1" customWidth="1"/>
    <col min="11493" max="11493" width="12.7109375" style="219" customWidth="1"/>
    <col min="11494" max="11738" width="9.140625" style="219"/>
    <col min="11739" max="11739" width="53.42578125" style="219" customWidth="1"/>
    <col min="11740" max="11740" width="1.42578125" style="219" customWidth="1"/>
    <col min="11741" max="11741" width="16.7109375" style="219" bestFit="1" customWidth="1"/>
    <col min="11742" max="11742" width="12.42578125" style="219" bestFit="1" customWidth="1"/>
    <col min="11743" max="11743" width="1.42578125" style="219" customWidth="1"/>
    <col min="11744" max="11744" width="7.42578125" style="219" customWidth="1"/>
    <col min="11745" max="11745" width="11.7109375" style="219" bestFit="1" customWidth="1"/>
    <col min="11746" max="11746" width="1.42578125" style="219" customWidth="1"/>
    <col min="11747" max="11747" width="17.5703125" style="219" bestFit="1" customWidth="1"/>
    <col min="11748" max="11748" width="13.7109375" style="219" bestFit="1" customWidth="1"/>
    <col min="11749" max="11749" width="12.7109375" style="219" customWidth="1"/>
    <col min="11750" max="11994" width="9.140625" style="219"/>
    <col min="11995" max="11995" width="53.42578125" style="219" customWidth="1"/>
    <col min="11996" max="11996" width="1.42578125" style="219" customWidth="1"/>
    <col min="11997" max="11997" width="16.7109375" style="219" bestFit="1" customWidth="1"/>
    <col min="11998" max="11998" width="12.42578125" style="219" bestFit="1" customWidth="1"/>
    <col min="11999" max="11999" width="1.42578125" style="219" customWidth="1"/>
    <col min="12000" max="12000" width="7.42578125" style="219" customWidth="1"/>
    <col min="12001" max="12001" width="11.7109375" style="219" bestFit="1" customWidth="1"/>
    <col min="12002" max="12002" width="1.42578125" style="219" customWidth="1"/>
    <col min="12003" max="12003" width="17.5703125" style="219" bestFit="1" customWidth="1"/>
    <col min="12004" max="12004" width="13.7109375" style="219" bestFit="1" customWidth="1"/>
    <col min="12005" max="12005" width="12.7109375" style="219" customWidth="1"/>
    <col min="12006" max="12250" width="9.140625" style="219"/>
    <col min="12251" max="12251" width="53.42578125" style="219" customWidth="1"/>
    <col min="12252" max="12252" width="1.42578125" style="219" customWidth="1"/>
    <col min="12253" max="12253" width="16.7109375" style="219" bestFit="1" customWidth="1"/>
    <col min="12254" max="12254" width="12.42578125" style="219" bestFit="1" customWidth="1"/>
    <col min="12255" max="12255" width="1.42578125" style="219" customWidth="1"/>
    <col min="12256" max="12256" width="7.42578125" style="219" customWidth="1"/>
    <col min="12257" max="12257" width="11.7109375" style="219" bestFit="1" customWidth="1"/>
    <col min="12258" max="12258" width="1.42578125" style="219" customWidth="1"/>
    <col min="12259" max="12259" width="17.5703125" style="219" bestFit="1" customWidth="1"/>
    <col min="12260" max="12260" width="13.7109375" style="219" bestFit="1" customWidth="1"/>
    <col min="12261" max="12261" width="12.7109375" style="219" customWidth="1"/>
    <col min="12262" max="12506" width="9.140625" style="219"/>
    <col min="12507" max="12507" width="53.42578125" style="219" customWidth="1"/>
    <col min="12508" max="12508" width="1.42578125" style="219" customWidth="1"/>
    <col min="12509" max="12509" width="16.7109375" style="219" bestFit="1" customWidth="1"/>
    <col min="12510" max="12510" width="12.42578125" style="219" bestFit="1" customWidth="1"/>
    <col min="12511" max="12511" width="1.42578125" style="219" customWidth="1"/>
    <col min="12512" max="12512" width="7.42578125" style="219" customWidth="1"/>
    <col min="12513" max="12513" width="11.7109375" style="219" bestFit="1" customWidth="1"/>
    <col min="12514" max="12514" width="1.42578125" style="219" customWidth="1"/>
    <col min="12515" max="12515" width="17.5703125" style="219" bestFit="1" customWidth="1"/>
    <col min="12516" max="12516" width="13.7109375" style="219" bestFit="1" customWidth="1"/>
    <col min="12517" max="12517" width="12.7109375" style="219" customWidth="1"/>
    <col min="12518" max="12762" width="9.140625" style="219"/>
    <col min="12763" max="12763" width="53.42578125" style="219" customWidth="1"/>
    <col min="12764" max="12764" width="1.42578125" style="219" customWidth="1"/>
    <col min="12765" max="12765" width="16.7109375" style="219" bestFit="1" customWidth="1"/>
    <col min="12766" max="12766" width="12.42578125" style="219" bestFit="1" customWidth="1"/>
    <col min="12767" max="12767" width="1.42578125" style="219" customWidth="1"/>
    <col min="12768" max="12768" width="7.42578125" style="219" customWidth="1"/>
    <col min="12769" max="12769" width="11.7109375" style="219" bestFit="1" customWidth="1"/>
    <col min="12770" max="12770" width="1.42578125" style="219" customWidth="1"/>
    <col min="12771" max="12771" width="17.5703125" style="219" bestFit="1" customWidth="1"/>
    <col min="12772" max="12772" width="13.7109375" style="219" bestFit="1" customWidth="1"/>
    <col min="12773" max="12773" width="12.7109375" style="219" customWidth="1"/>
    <col min="12774" max="13018" width="9.140625" style="219"/>
    <col min="13019" max="13019" width="53.42578125" style="219" customWidth="1"/>
    <col min="13020" max="13020" width="1.42578125" style="219" customWidth="1"/>
    <col min="13021" max="13021" width="16.7109375" style="219" bestFit="1" customWidth="1"/>
    <col min="13022" max="13022" width="12.42578125" style="219" bestFit="1" customWidth="1"/>
    <col min="13023" max="13023" width="1.42578125" style="219" customWidth="1"/>
    <col min="13024" max="13024" width="7.42578125" style="219" customWidth="1"/>
    <col min="13025" max="13025" width="11.7109375" style="219" bestFit="1" customWidth="1"/>
    <col min="13026" max="13026" width="1.42578125" style="219" customWidth="1"/>
    <col min="13027" max="13027" width="17.5703125" style="219" bestFit="1" customWidth="1"/>
    <col min="13028" max="13028" width="13.7109375" style="219" bestFit="1" customWidth="1"/>
    <col min="13029" max="13029" width="12.7109375" style="219" customWidth="1"/>
    <col min="13030" max="13274" width="9.140625" style="219"/>
    <col min="13275" max="13275" width="53.42578125" style="219" customWidth="1"/>
    <col min="13276" max="13276" width="1.42578125" style="219" customWidth="1"/>
    <col min="13277" max="13277" width="16.7109375" style="219" bestFit="1" customWidth="1"/>
    <col min="13278" max="13278" width="12.42578125" style="219" bestFit="1" customWidth="1"/>
    <col min="13279" max="13279" width="1.42578125" style="219" customWidth="1"/>
    <col min="13280" max="13280" width="7.42578125" style="219" customWidth="1"/>
    <col min="13281" max="13281" width="11.7109375" style="219" bestFit="1" customWidth="1"/>
    <col min="13282" max="13282" width="1.42578125" style="219" customWidth="1"/>
    <col min="13283" max="13283" width="17.5703125" style="219" bestFit="1" customWidth="1"/>
    <col min="13284" max="13284" width="13.7109375" style="219" bestFit="1" customWidth="1"/>
    <col min="13285" max="13285" width="12.7109375" style="219" customWidth="1"/>
    <col min="13286" max="13530" width="9.140625" style="219"/>
    <col min="13531" max="13531" width="53.42578125" style="219" customWidth="1"/>
    <col min="13532" max="13532" width="1.42578125" style="219" customWidth="1"/>
    <col min="13533" max="13533" width="16.7109375" style="219" bestFit="1" customWidth="1"/>
    <col min="13534" max="13534" width="12.42578125" style="219" bestFit="1" customWidth="1"/>
    <col min="13535" max="13535" width="1.42578125" style="219" customWidth="1"/>
    <col min="13536" max="13536" width="7.42578125" style="219" customWidth="1"/>
    <col min="13537" max="13537" width="11.7109375" style="219" bestFit="1" customWidth="1"/>
    <col min="13538" max="13538" width="1.42578125" style="219" customWidth="1"/>
    <col min="13539" max="13539" width="17.5703125" style="219" bestFit="1" customWidth="1"/>
    <col min="13540" max="13540" width="13.7109375" style="219" bestFit="1" customWidth="1"/>
    <col min="13541" max="13541" width="12.7109375" style="219" customWidth="1"/>
    <col min="13542" max="13786" width="9.140625" style="219"/>
    <col min="13787" max="13787" width="53.42578125" style="219" customWidth="1"/>
    <col min="13788" max="13788" width="1.42578125" style="219" customWidth="1"/>
    <col min="13789" max="13789" width="16.7109375" style="219" bestFit="1" customWidth="1"/>
    <col min="13790" max="13790" width="12.42578125" style="219" bestFit="1" customWidth="1"/>
    <col min="13791" max="13791" width="1.42578125" style="219" customWidth="1"/>
    <col min="13792" max="13792" width="7.42578125" style="219" customWidth="1"/>
    <col min="13793" max="13793" width="11.7109375" style="219" bestFit="1" customWidth="1"/>
    <col min="13794" max="13794" width="1.42578125" style="219" customWidth="1"/>
    <col min="13795" max="13795" width="17.5703125" style="219" bestFit="1" customWidth="1"/>
    <col min="13796" max="13796" width="13.7109375" style="219" bestFit="1" customWidth="1"/>
    <col min="13797" max="13797" width="12.7109375" style="219" customWidth="1"/>
    <col min="13798" max="14042" width="9.140625" style="219"/>
    <col min="14043" max="14043" width="53.42578125" style="219" customWidth="1"/>
    <col min="14044" max="14044" width="1.42578125" style="219" customWidth="1"/>
    <col min="14045" max="14045" width="16.7109375" style="219" bestFit="1" customWidth="1"/>
    <col min="14046" max="14046" width="12.42578125" style="219" bestFit="1" customWidth="1"/>
    <col min="14047" max="14047" width="1.42578125" style="219" customWidth="1"/>
    <col min="14048" max="14048" width="7.42578125" style="219" customWidth="1"/>
    <col min="14049" max="14049" width="11.7109375" style="219" bestFit="1" customWidth="1"/>
    <col min="14050" max="14050" width="1.42578125" style="219" customWidth="1"/>
    <col min="14051" max="14051" width="17.5703125" style="219" bestFit="1" customWidth="1"/>
    <col min="14052" max="14052" width="13.7109375" style="219" bestFit="1" customWidth="1"/>
    <col min="14053" max="14053" width="12.7109375" style="219" customWidth="1"/>
    <col min="14054" max="14298" width="9.140625" style="219"/>
    <col min="14299" max="14299" width="53.42578125" style="219" customWidth="1"/>
    <col min="14300" max="14300" width="1.42578125" style="219" customWidth="1"/>
    <col min="14301" max="14301" width="16.7109375" style="219" bestFit="1" customWidth="1"/>
    <col min="14302" max="14302" width="12.42578125" style="219" bestFit="1" customWidth="1"/>
    <col min="14303" max="14303" width="1.42578125" style="219" customWidth="1"/>
    <col min="14304" max="14304" width="7.42578125" style="219" customWidth="1"/>
    <col min="14305" max="14305" width="11.7109375" style="219" bestFit="1" customWidth="1"/>
    <col min="14306" max="14306" width="1.42578125" style="219" customWidth="1"/>
    <col min="14307" max="14307" width="17.5703125" style="219" bestFit="1" customWidth="1"/>
    <col min="14308" max="14308" width="13.7109375" style="219" bestFit="1" customWidth="1"/>
    <col min="14309" max="14309" width="12.7109375" style="219" customWidth="1"/>
    <col min="14310" max="14554" width="9.140625" style="219"/>
    <col min="14555" max="14555" width="53.42578125" style="219" customWidth="1"/>
    <col min="14556" max="14556" width="1.42578125" style="219" customWidth="1"/>
    <col min="14557" max="14557" width="16.7109375" style="219" bestFit="1" customWidth="1"/>
    <col min="14558" max="14558" width="12.42578125" style="219" bestFit="1" customWidth="1"/>
    <col min="14559" max="14559" width="1.42578125" style="219" customWidth="1"/>
    <col min="14560" max="14560" width="7.42578125" style="219" customWidth="1"/>
    <col min="14561" max="14561" width="11.7109375" style="219" bestFit="1" customWidth="1"/>
    <col min="14562" max="14562" width="1.42578125" style="219" customWidth="1"/>
    <col min="14563" max="14563" width="17.5703125" style="219" bestFit="1" customWidth="1"/>
    <col min="14564" max="14564" width="13.7109375" style="219" bestFit="1" customWidth="1"/>
    <col min="14565" max="14565" width="12.7109375" style="219" customWidth="1"/>
    <col min="14566" max="14810" width="9.140625" style="219"/>
    <col min="14811" max="14811" width="53.42578125" style="219" customWidth="1"/>
    <col min="14812" max="14812" width="1.42578125" style="219" customWidth="1"/>
    <col min="14813" max="14813" width="16.7109375" style="219" bestFit="1" customWidth="1"/>
    <col min="14814" max="14814" width="12.42578125" style="219" bestFit="1" customWidth="1"/>
    <col min="14815" max="14815" width="1.42578125" style="219" customWidth="1"/>
    <col min="14816" max="14816" width="7.42578125" style="219" customWidth="1"/>
    <col min="14817" max="14817" width="11.7109375" style="219" bestFit="1" customWidth="1"/>
    <col min="14818" max="14818" width="1.42578125" style="219" customWidth="1"/>
    <col min="14819" max="14819" width="17.5703125" style="219" bestFit="1" customWidth="1"/>
    <col min="14820" max="14820" width="13.7109375" style="219" bestFit="1" customWidth="1"/>
    <col min="14821" max="14821" width="12.7109375" style="219" customWidth="1"/>
    <col min="14822" max="15066" width="9.140625" style="219"/>
    <col min="15067" max="15067" width="53.42578125" style="219" customWidth="1"/>
    <col min="15068" max="15068" width="1.42578125" style="219" customWidth="1"/>
    <col min="15069" max="15069" width="16.7109375" style="219" bestFit="1" customWidth="1"/>
    <col min="15070" max="15070" width="12.42578125" style="219" bestFit="1" customWidth="1"/>
    <col min="15071" max="15071" width="1.42578125" style="219" customWidth="1"/>
    <col min="15072" max="15072" width="7.42578125" style="219" customWidth="1"/>
    <col min="15073" max="15073" width="11.7109375" style="219" bestFit="1" customWidth="1"/>
    <col min="15074" max="15074" width="1.42578125" style="219" customWidth="1"/>
    <col min="15075" max="15075" width="17.5703125" style="219" bestFit="1" customWidth="1"/>
    <col min="15076" max="15076" width="13.7109375" style="219" bestFit="1" customWidth="1"/>
    <col min="15077" max="15077" width="12.7109375" style="219" customWidth="1"/>
    <col min="15078" max="15322" width="9.140625" style="219"/>
    <col min="15323" max="15323" width="53.42578125" style="219" customWidth="1"/>
    <col min="15324" max="15324" width="1.42578125" style="219" customWidth="1"/>
    <col min="15325" max="15325" width="16.7109375" style="219" bestFit="1" customWidth="1"/>
    <col min="15326" max="15326" width="12.42578125" style="219" bestFit="1" customWidth="1"/>
    <col min="15327" max="15327" width="1.42578125" style="219" customWidth="1"/>
    <col min="15328" max="15328" width="7.42578125" style="219" customWidth="1"/>
    <col min="15329" max="15329" width="11.7109375" style="219" bestFit="1" customWidth="1"/>
    <col min="15330" max="15330" width="1.42578125" style="219" customWidth="1"/>
    <col min="15331" max="15331" width="17.5703125" style="219" bestFit="1" customWidth="1"/>
    <col min="15332" max="15332" width="13.7109375" style="219" bestFit="1" customWidth="1"/>
    <col min="15333" max="15333" width="12.7109375" style="219" customWidth="1"/>
    <col min="15334" max="15578" width="9.140625" style="219"/>
    <col min="15579" max="15579" width="53.42578125" style="219" customWidth="1"/>
    <col min="15580" max="15580" width="1.42578125" style="219" customWidth="1"/>
    <col min="15581" max="15581" width="16.7109375" style="219" bestFit="1" customWidth="1"/>
    <col min="15582" max="15582" width="12.42578125" style="219" bestFit="1" customWidth="1"/>
    <col min="15583" max="15583" width="1.42578125" style="219" customWidth="1"/>
    <col min="15584" max="15584" width="7.42578125" style="219" customWidth="1"/>
    <col min="15585" max="15585" width="11.7109375" style="219" bestFit="1" customWidth="1"/>
    <col min="15586" max="15586" width="1.42578125" style="219" customWidth="1"/>
    <col min="15587" max="15587" width="17.5703125" style="219" bestFit="1" customWidth="1"/>
    <col min="15588" max="15588" width="13.7109375" style="219" bestFit="1" customWidth="1"/>
    <col min="15589" max="15589" width="12.7109375" style="219" customWidth="1"/>
    <col min="15590" max="15834" width="9.140625" style="219"/>
    <col min="15835" max="15835" width="53.42578125" style="219" customWidth="1"/>
    <col min="15836" max="15836" width="1.42578125" style="219" customWidth="1"/>
    <col min="15837" max="15837" width="16.7109375" style="219" bestFit="1" customWidth="1"/>
    <col min="15838" max="15838" width="12.42578125" style="219" bestFit="1" customWidth="1"/>
    <col min="15839" max="15839" width="1.42578125" style="219" customWidth="1"/>
    <col min="15840" max="15840" width="7.42578125" style="219" customWidth="1"/>
    <col min="15841" max="15841" width="11.7109375" style="219" bestFit="1" customWidth="1"/>
    <col min="15842" max="15842" width="1.42578125" style="219" customWidth="1"/>
    <col min="15843" max="15843" width="17.5703125" style="219" bestFit="1" customWidth="1"/>
    <col min="15844" max="15844" width="13.7109375" style="219" bestFit="1" customWidth="1"/>
    <col min="15845" max="15845" width="12.7109375" style="219" customWidth="1"/>
    <col min="15846" max="16090" width="9.140625" style="219"/>
    <col min="16091" max="16091" width="53.42578125" style="219" customWidth="1"/>
    <col min="16092" max="16092" width="1.42578125" style="219" customWidth="1"/>
    <col min="16093" max="16093" width="16.7109375" style="219" bestFit="1" customWidth="1"/>
    <col min="16094" max="16094" width="12.42578125" style="219" bestFit="1" customWidth="1"/>
    <col min="16095" max="16095" width="1.42578125" style="219" customWidth="1"/>
    <col min="16096" max="16096" width="7.42578125" style="219" customWidth="1"/>
    <col min="16097" max="16097" width="11.7109375" style="219" bestFit="1" customWidth="1"/>
    <col min="16098" max="16098" width="1.42578125" style="219" customWidth="1"/>
    <col min="16099" max="16099" width="17.5703125" style="219" bestFit="1" customWidth="1"/>
    <col min="16100" max="16100" width="13.7109375" style="219" bestFit="1" customWidth="1"/>
    <col min="16101" max="16101" width="12.7109375" style="219" customWidth="1"/>
    <col min="16102" max="16384" width="9.140625" style="219"/>
  </cols>
  <sheetData>
    <row r="1" spans="1:4" s="217" customFormat="1" ht="18" x14ac:dyDescent="0.35">
      <c r="A1" s="215" t="s">
        <v>21</v>
      </c>
      <c r="B1" s="216"/>
      <c r="C1" s="216"/>
      <c r="D1" s="216"/>
    </row>
    <row r="2" spans="1:4" s="34" customFormat="1" ht="18" x14ac:dyDescent="0.35">
      <c r="A2" s="31" t="s">
        <v>217</v>
      </c>
      <c r="B2" s="33"/>
      <c r="C2" s="33"/>
      <c r="D2" s="33"/>
    </row>
    <row r="3" spans="1:4" s="34" customFormat="1" ht="18" x14ac:dyDescent="0.35">
      <c r="A3" s="31" t="s">
        <v>218</v>
      </c>
      <c r="B3" s="33"/>
      <c r="C3" s="33"/>
      <c r="D3" s="33"/>
    </row>
    <row r="4" spans="1:4" s="217" customFormat="1" ht="18" x14ac:dyDescent="0.35">
      <c r="A4" s="215" t="s">
        <v>22</v>
      </c>
      <c r="B4" s="216"/>
      <c r="C4" s="216"/>
      <c r="D4" s="216"/>
    </row>
    <row r="5" spans="1:4" s="34" customFormat="1" ht="18" x14ac:dyDescent="0.35">
      <c r="A5" s="31" t="s">
        <v>23</v>
      </c>
      <c r="B5" s="33"/>
      <c r="C5" s="33"/>
      <c r="D5" s="33"/>
    </row>
    <row r="6" spans="1:4" x14ac:dyDescent="0.3">
      <c r="A6" s="218"/>
      <c r="B6" s="186"/>
      <c r="C6" s="36"/>
      <c r="D6" s="37"/>
    </row>
    <row r="7" spans="1:4" x14ac:dyDescent="0.3">
      <c r="A7" s="220"/>
      <c r="B7" s="189"/>
      <c r="C7" s="262" t="s">
        <v>24</v>
      </c>
      <c r="D7" s="263"/>
    </row>
    <row r="8" spans="1:4" s="221" customFormat="1" x14ac:dyDescent="0.3">
      <c r="A8" s="264" t="s">
        <v>25</v>
      </c>
      <c r="B8" s="45"/>
      <c r="C8" s="42" t="s">
        <v>26</v>
      </c>
      <c r="D8" s="44"/>
    </row>
    <row r="9" spans="1:4" x14ac:dyDescent="0.3">
      <c r="A9" s="265"/>
      <c r="B9" s="45"/>
      <c r="C9" s="47" t="s">
        <v>27</v>
      </c>
      <c r="D9" s="48" t="s">
        <v>28</v>
      </c>
    </row>
    <row r="10" spans="1:4" x14ac:dyDescent="0.3">
      <c r="A10" s="222"/>
      <c r="B10" s="74"/>
      <c r="C10" s="73"/>
      <c r="D10" s="74"/>
    </row>
    <row r="11" spans="1:4" s="226" customFormat="1" x14ac:dyDescent="0.3">
      <c r="A11" s="223" t="s">
        <v>29</v>
      </c>
      <c r="B11" s="224"/>
      <c r="C11" s="225"/>
      <c r="D11" s="224"/>
    </row>
    <row r="12" spans="1:4" s="227" customFormat="1" x14ac:dyDescent="0.3">
      <c r="A12" s="227" t="s">
        <v>30</v>
      </c>
      <c r="B12" s="228"/>
      <c r="C12" s="229">
        <v>17</v>
      </c>
      <c r="D12" s="228">
        <f>C12/C$127*100</f>
        <v>1.3076923076923077</v>
      </c>
    </row>
    <row r="13" spans="1:4" s="227" customFormat="1" x14ac:dyDescent="0.3">
      <c r="B13" s="228"/>
      <c r="C13" s="230"/>
      <c r="D13" s="228"/>
    </row>
    <row r="14" spans="1:4" s="226" customFormat="1" x14ac:dyDescent="0.3">
      <c r="A14" s="223" t="s">
        <v>31</v>
      </c>
      <c r="B14" s="224"/>
      <c r="C14" s="225"/>
      <c r="D14" s="224"/>
    </row>
    <row r="15" spans="1:4" s="227" customFormat="1" x14ac:dyDescent="0.3">
      <c r="A15" s="227" t="s">
        <v>32</v>
      </c>
      <c r="B15" s="228"/>
      <c r="C15" s="229">
        <v>4</v>
      </c>
      <c r="D15" s="228">
        <f>C15/C$127*100</f>
        <v>0.30769230769230771</v>
      </c>
    </row>
    <row r="16" spans="1:4" s="227" customFormat="1" x14ac:dyDescent="0.3">
      <c r="B16" s="228"/>
      <c r="C16" s="230"/>
      <c r="D16" s="228"/>
    </row>
    <row r="17" spans="1:4" s="176" customFormat="1" x14ac:dyDescent="0.3">
      <c r="A17" s="231" t="s">
        <v>33</v>
      </c>
      <c r="B17" s="232"/>
      <c r="C17" s="173"/>
      <c r="D17" s="232"/>
    </row>
    <row r="18" spans="1:4" s="227" customFormat="1" x14ac:dyDescent="0.3">
      <c r="A18" s="227" t="s">
        <v>34</v>
      </c>
      <c r="B18" s="228"/>
      <c r="C18" s="229">
        <v>4</v>
      </c>
      <c r="D18" s="228">
        <f>C18/C$127*100</f>
        <v>0.30769230769230771</v>
      </c>
    </row>
    <row r="19" spans="1:4" s="227" customFormat="1" x14ac:dyDescent="0.3">
      <c r="A19" s="227" t="s">
        <v>35</v>
      </c>
      <c r="B19" s="228"/>
      <c r="C19" s="229">
        <v>4</v>
      </c>
      <c r="D19" s="228">
        <f>C19/C$127*100</f>
        <v>0.30769230769230771</v>
      </c>
    </row>
    <row r="20" spans="1:4" s="227" customFormat="1" x14ac:dyDescent="0.3">
      <c r="A20" s="227" t="s">
        <v>219</v>
      </c>
      <c r="B20" s="228"/>
      <c r="C20" s="229">
        <v>18</v>
      </c>
      <c r="D20" s="228">
        <f>C20/C$127*100</f>
        <v>1.3846153846153846</v>
      </c>
    </row>
    <row r="21" spans="1:4" s="227" customFormat="1" x14ac:dyDescent="0.3">
      <c r="A21" s="227" t="s">
        <v>36</v>
      </c>
      <c r="B21" s="228"/>
      <c r="C21" s="229">
        <v>1</v>
      </c>
      <c r="D21" s="228">
        <f>C21/C$127*100</f>
        <v>7.6923076923076927E-2</v>
      </c>
    </row>
    <row r="22" spans="1:4" s="227" customFormat="1" x14ac:dyDescent="0.3">
      <c r="A22" s="227" t="s">
        <v>125</v>
      </c>
      <c r="B22" s="228"/>
      <c r="C22" s="229">
        <v>3</v>
      </c>
      <c r="D22" s="228">
        <f>C22/C$127*100</f>
        <v>0.23076923076923078</v>
      </c>
    </row>
    <row r="23" spans="1:4" s="227" customFormat="1" x14ac:dyDescent="0.3">
      <c r="A23" s="227" t="s">
        <v>38</v>
      </c>
      <c r="B23" s="228"/>
      <c r="C23" s="229">
        <v>1</v>
      </c>
      <c r="D23" s="228">
        <f>C23/C$127*100</f>
        <v>7.6923076923076927E-2</v>
      </c>
    </row>
    <row r="24" spans="1:4" s="227" customFormat="1" x14ac:dyDescent="0.3">
      <c r="A24" s="227" t="s">
        <v>39</v>
      </c>
      <c r="B24" s="228"/>
      <c r="C24" s="229">
        <v>11</v>
      </c>
      <c r="D24" s="228">
        <f>C24/C$127*100</f>
        <v>0.84615384615384615</v>
      </c>
    </row>
    <row r="25" spans="1:4" s="227" customFormat="1" x14ac:dyDescent="0.3">
      <c r="A25" s="227" t="s">
        <v>40</v>
      </c>
      <c r="B25" s="228"/>
      <c r="C25" s="229">
        <v>4</v>
      </c>
      <c r="D25" s="228">
        <f>C25/C$127*100</f>
        <v>0.30769230769230771</v>
      </c>
    </row>
    <row r="26" spans="1:4" s="176" customFormat="1" x14ac:dyDescent="0.3">
      <c r="A26" s="231" t="s">
        <v>41</v>
      </c>
      <c r="B26" s="232"/>
      <c r="C26" s="225">
        <f>SUM(C18:C25)</f>
        <v>46</v>
      </c>
      <c r="D26" s="233">
        <f>C26/C$127*100</f>
        <v>3.5384615384615383</v>
      </c>
    </row>
    <row r="27" spans="1:4" s="176" customFormat="1" x14ac:dyDescent="0.3">
      <c r="A27" s="231"/>
      <c r="B27" s="232"/>
      <c r="C27" s="173"/>
      <c r="D27" s="232"/>
    </row>
    <row r="28" spans="1:4" s="176" customFormat="1" x14ac:dyDescent="0.3">
      <c r="A28" s="231" t="s">
        <v>42</v>
      </c>
      <c r="B28" s="232"/>
      <c r="C28" s="173"/>
      <c r="D28" s="232"/>
    </row>
    <row r="29" spans="1:4" s="227" customFormat="1" x14ac:dyDescent="0.3">
      <c r="A29" s="227" t="s">
        <v>220</v>
      </c>
      <c r="B29" s="228"/>
      <c r="C29" s="229">
        <v>2</v>
      </c>
      <c r="D29" s="228">
        <f>C29/C$127*100</f>
        <v>0.15384615384615385</v>
      </c>
    </row>
    <row r="30" spans="1:4" s="227" customFormat="1" x14ac:dyDescent="0.3">
      <c r="A30" s="227" t="s">
        <v>221</v>
      </c>
      <c r="B30" s="228"/>
      <c r="C30" s="229">
        <v>3</v>
      </c>
      <c r="D30" s="228">
        <f>C30/C$127*100</f>
        <v>0.23076923076923078</v>
      </c>
    </row>
    <row r="31" spans="1:4" s="227" customFormat="1" x14ac:dyDescent="0.3">
      <c r="A31" s="227" t="s">
        <v>222</v>
      </c>
      <c r="B31" s="228"/>
      <c r="C31" s="229">
        <v>4</v>
      </c>
      <c r="D31" s="228">
        <f>C31/C$127*100</f>
        <v>0.30769230769230771</v>
      </c>
    </row>
    <row r="32" spans="1:4" s="227" customFormat="1" x14ac:dyDescent="0.3">
      <c r="A32" s="227" t="s">
        <v>223</v>
      </c>
      <c r="B32" s="228"/>
      <c r="C32" s="229">
        <v>12</v>
      </c>
      <c r="D32" s="228">
        <f>C32/C$127*100</f>
        <v>0.92307692307692313</v>
      </c>
    </row>
    <row r="33" spans="1:4" s="176" customFormat="1" x14ac:dyDescent="0.3">
      <c r="A33" s="231" t="s">
        <v>45</v>
      </c>
      <c r="B33" s="232"/>
      <c r="C33" s="225">
        <f>SUM(C29:C32)</f>
        <v>21</v>
      </c>
      <c r="D33" s="233">
        <f>C33/C$127*100</f>
        <v>1.6153846153846154</v>
      </c>
    </row>
    <row r="34" spans="1:4" s="176" customFormat="1" x14ac:dyDescent="0.3">
      <c r="A34" s="231"/>
      <c r="B34" s="232"/>
      <c r="C34" s="173"/>
      <c r="D34" s="232"/>
    </row>
    <row r="35" spans="1:4" s="176" customFormat="1" x14ac:dyDescent="0.3">
      <c r="A35" s="231" t="s">
        <v>46</v>
      </c>
      <c r="B35" s="232"/>
      <c r="C35" s="173"/>
      <c r="D35" s="232"/>
    </row>
    <row r="36" spans="1:4" s="227" customFormat="1" x14ac:dyDescent="0.3">
      <c r="A36" s="227" t="s">
        <v>47</v>
      </c>
      <c r="B36" s="228"/>
      <c r="C36" s="229">
        <v>3</v>
      </c>
      <c r="D36" s="228">
        <f>C36/C$127*100</f>
        <v>0.23076923076923078</v>
      </c>
    </row>
    <row r="37" spans="1:4" s="227" customFormat="1" x14ac:dyDescent="0.3">
      <c r="A37" s="227" t="s">
        <v>48</v>
      </c>
      <c r="B37" s="228"/>
      <c r="C37" s="229">
        <v>40</v>
      </c>
      <c r="D37" s="228">
        <f>C37/C$127*100</f>
        <v>3.0769230769230771</v>
      </c>
    </row>
    <row r="38" spans="1:4" s="227" customFormat="1" x14ac:dyDescent="0.3">
      <c r="A38" s="227" t="s">
        <v>49</v>
      </c>
      <c r="B38" s="228"/>
      <c r="C38" s="229">
        <v>43</v>
      </c>
      <c r="D38" s="228">
        <f>C38/C$127*100</f>
        <v>3.3076923076923079</v>
      </c>
    </row>
    <row r="39" spans="1:4" s="227" customFormat="1" x14ac:dyDescent="0.3">
      <c r="A39" s="227" t="s">
        <v>50</v>
      </c>
      <c r="B39" s="228"/>
      <c r="C39" s="229">
        <v>34</v>
      </c>
      <c r="D39" s="228">
        <f>C39/C$127*100</f>
        <v>2.6153846153846154</v>
      </c>
    </row>
    <row r="40" spans="1:4" s="227" customFormat="1" x14ac:dyDescent="0.3">
      <c r="A40" s="227" t="s">
        <v>51</v>
      </c>
      <c r="B40" s="228"/>
      <c r="C40" s="234">
        <v>58</v>
      </c>
      <c r="D40" s="228">
        <f>C40/C$127*100</f>
        <v>4.4615384615384617</v>
      </c>
    </row>
    <row r="41" spans="1:4" s="227" customFormat="1" x14ac:dyDescent="0.3">
      <c r="A41" s="227" t="s">
        <v>52</v>
      </c>
      <c r="B41" s="228"/>
      <c r="C41" s="229">
        <v>13</v>
      </c>
      <c r="D41" s="228">
        <f>C41/C$127*100</f>
        <v>1</v>
      </c>
    </row>
    <row r="42" spans="1:4" s="227" customFormat="1" x14ac:dyDescent="0.3">
      <c r="A42" s="227" t="s">
        <v>53</v>
      </c>
      <c r="B42" s="228"/>
      <c r="C42" s="229">
        <v>24</v>
      </c>
      <c r="D42" s="228">
        <f>C42/C$127*100</f>
        <v>1.8461538461538463</v>
      </c>
    </row>
    <row r="43" spans="1:4" s="227" customFormat="1" x14ac:dyDescent="0.3">
      <c r="A43" s="227" t="s">
        <v>54</v>
      </c>
      <c r="B43" s="228"/>
      <c r="C43" s="229"/>
      <c r="D43" s="228"/>
    </row>
    <row r="44" spans="1:4" s="227" customFormat="1" x14ac:dyDescent="0.3">
      <c r="A44" s="227" t="s">
        <v>55</v>
      </c>
      <c r="B44" s="228"/>
      <c r="C44" s="229">
        <v>1</v>
      </c>
      <c r="D44" s="228">
        <f>C44/C$127*100</f>
        <v>7.6923076923076927E-2</v>
      </c>
    </row>
    <row r="45" spans="1:4" s="227" customFormat="1" x14ac:dyDescent="0.3">
      <c r="A45" s="227" t="s">
        <v>56</v>
      </c>
      <c r="B45" s="228"/>
      <c r="C45" s="229">
        <v>1</v>
      </c>
      <c r="D45" s="228">
        <f>C45/C$127*100</f>
        <v>7.6923076923076927E-2</v>
      </c>
    </row>
    <row r="46" spans="1:4" s="227" customFormat="1" x14ac:dyDescent="0.3">
      <c r="A46" s="227" t="s">
        <v>57</v>
      </c>
      <c r="B46" s="228"/>
      <c r="C46" s="229">
        <v>8</v>
      </c>
      <c r="D46" s="228">
        <f>C46/C$127*100</f>
        <v>0.61538461538461542</v>
      </c>
    </row>
    <row r="47" spans="1:4" s="227" customFormat="1" x14ac:dyDescent="0.3">
      <c r="A47" s="227" t="s">
        <v>58</v>
      </c>
      <c r="B47" s="228"/>
      <c r="C47" s="229">
        <v>50</v>
      </c>
      <c r="D47" s="228">
        <f>C47/C$127*100</f>
        <v>3.8461538461538463</v>
      </c>
    </row>
    <row r="48" spans="1:4" s="227" customFormat="1" x14ac:dyDescent="0.3">
      <c r="A48" s="227" t="s">
        <v>59</v>
      </c>
      <c r="B48" s="228"/>
      <c r="C48" s="229">
        <v>6</v>
      </c>
      <c r="D48" s="228">
        <f>C48/C$127*100</f>
        <v>0.46153846153846156</v>
      </c>
    </row>
    <row r="49" spans="1:4" s="227" customFormat="1" x14ac:dyDescent="0.3">
      <c r="A49" s="227" t="s">
        <v>61</v>
      </c>
      <c r="B49" s="228"/>
      <c r="C49" s="229">
        <v>10</v>
      </c>
      <c r="D49" s="228">
        <f>C49/C$127*100</f>
        <v>0.76923076923076927</v>
      </c>
    </row>
    <row r="50" spans="1:4" s="227" customFormat="1" x14ac:dyDescent="0.3">
      <c r="A50" s="227" t="s">
        <v>60</v>
      </c>
      <c r="B50" s="228"/>
      <c r="C50" s="229">
        <v>7</v>
      </c>
      <c r="D50" s="228">
        <f>C50/C$127*100</f>
        <v>0.53846153846153844</v>
      </c>
    </row>
    <row r="51" spans="1:4" s="176" customFormat="1" x14ac:dyDescent="0.3">
      <c r="A51" s="231" t="s">
        <v>62</v>
      </c>
      <c r="B51" s="232"/>
      <c r="C51" s="225">
        <f>SUM(C36:C50)</f>
        <v>298</v>
      </c>
      <c r="D51" s="233">
        <f>C51/C$127*100</f>
        <v>22.923076923076923</v>
      </c>
    </row>
    <row r="52" spans="1:4" s="176" customFormat="1" x14ac:dyDescent="0.3">
      <c r="A52" s="231"/>
      <c r="B52" s="232"/>
      <c r="C52" s="173"/>
      <c r="D52" s="232"/>
    </row>
    <row r="53" spans="1:4" s="176" customFormat="1" x14ac:dyDescent="0.3">
      <c r="A53" s="231" t="s">
        <v>63</v>
      </c>
      <c r="B53" s="232"/>
      <c r="C53" s="173"/>
      <c r="D53" s="232"/>
    </row>
    <row r="54" spans="1:4" s="227" customFormat="1" x14ac:dyDescent="0.3">
      <c r="A54" s="227" t="s">
        <v>64</v>
      </c>
      <c r="B54" s="228"/>
      <c r="C54" s="229">
        <v>1</v>
      </c>
      <c r="D54" s="228">
        <f>C54/C$127*100</f>
        <v>7.6923076923076927E-2</v>
      </c>
    </row>
    <row r="55" spans="1:4" s="227" customFormat="1" x14ac:dyDescent="0.3">
      <c r="A55" s="227" t="s">
        <v>224</v>
      </c>
      <c r="B55" s="228"/>
      <c r="C55" s="229">
        <v>26</v>
      </c>
      <c r="D55" s="228">
        <f>C55/C$127*100</f>
        <v>2</v>
      </c>
    </row>
    <row r="56" spans="1:4" s="227" customFormat="1" x14ac:dyDescent="0.3">
      <c r="A56" s="227" t="s">
        <v>66</v>
      </c>
      <c r="B56" s="228"/>
      <c r="C56" s="229">
        <v>37</v>
      </c>
      <c r="D56" s="228">
        <f>C56/C$127*100</f>
        <v>2.8461538461538463</v>
      </c>
    </row>
    <row r="57" spans="1:4" s="227" customFormat="1" x14ac:dyDescent="0.3">
      <c r="A57" s="227" t="s">
        <v>67</v>
      </c>
      <c r="B57" s="228"/>
      <c r="C57" s="229">
        <v>1</v>
      </c>
      <c r="D57" s="228">
        <f>C57/C$127*100</f>
        <v>7.6923076923076927E-2</v>
      </c>
    </row>
    <row r="58" spans="1:4" s="227" customFormat="1" x14ac:dyDescent="0.3">
      <c r="A58" s="227" t="s">
        <v>68</v>
      </c>
      <c r="B58" s="228"/>
      <c r="C58" s="229">
        <v>26</v>
      </c>
      <c r="D58" s="228">
        <f>C58/C$127*100</f>
        <v>2</v>
      </c>
    </row>
    <row r="59" spans="1:4" s="227" customFormat="1" x14ac:dyDescent="0.3">
      <c r="A59" s="227" t="s">
        <v>69</v>
      </c>
      <c r="B59" s="228"/>
      <c r="C59" s="229">
        <v>13</v>
      </c>
      <c r="D59" s="228">
        <f>C59/C$127*100</f>
        <v>1</v>
      </c>
    </row>
    <row r="60" spans="1:4" s="227" customFormat="1" x14ac:dyDescent="0.3">
      <c r="A60" s="227" t="s">
        <v>70</v>
      </c>
      <c r="B60" s="228"/>
      <c r="C60" s="229">
        <v>11</v>
      </c>
      <c r="D60" s="228">
        <f>C60/C$127*100</f>
        <v>0.84615384615384615</v>
      </c>
    </row>
    <row r="61" spans="1:4" s="227" customFormat="1" x14ac:dyDescent="0.3">
      <c r="A61" s="227" t="s">
        <v>71</v>
      </c>
      <c r="B61" s="228"/>
      <c r="C61" s="229">
        <v>20</v>
      </c>
      <c r="D61" s="228">
        <f>C61/C$127*100</f>
        <v>1.5384615384615385</v>
      </c>
    </row>
    <row r="62" spans="1:4" s="227" customFormat="1" x14ac:dyDescent="0.3">
      <c r="A62" s="227" t="s">
        <v>225</v>
      </c>
      <c r="B62" s="228"/>
      <c r="C62" s="229">
        <v>7</v>
      </c>
      <c r="D62" s="228">
        <f>C62/C$127*100</f>
        <v>0.53846153846153844</v>
      </c>
    </row>
    <row r="63" spans="1:4" s="227" customFormat="1" x14ac:dyDescent="0.3">
      <c r="A63" s="227" t="s">
        <v>73</v>
      </c>
      <c r="B63" s="228"/>
      <c r="C63" s="229">
        <v>4</v>
      </c>
      <c r="D63" s="228">
        <f>C63/C$127*100</f>
        <v>0.30769230769230771</v>
      </c>
    </row>
    <row r="64" spans="1:4" s="227" customFormat="1" x14ac:dyDescent="0.3">
      <c r="A64" s="227" t="s">
        <v>74</v>
      </c>
      <c r="B64" s="228"/>
      <c r="C64" s="229">
        <v>2</v>
      </c>
      <c r="D64" s="228">
        <f>C64/C$127*100</f>
        <v>0.15384615384615385</v>
      </c>
    </row>
    <row r="65" spans="1:4" s="227" customFormat="1" x14ac:dyDescent="0.3">
      <c r="A65" s="227" t="s">
        <v>75</v>
      </c>
      <c r="B65" s="228"/>
      <c r="C65" s="229">
        <v>49</v>
      </c>
      <c r="D65" s="228">
        <f>C65/C$127*100</f>
        <v>3.7692307692307692</v>
      </c>
    </row>
    <row r="66" spans="1:4" s="227" customFormat="1" x14ac:dyDescent="0.3">
      <c r="A66" s="227" t="s">
        <v>76</v>
      </c>
      <c r="B66" s="228"/>
      <c r="C66" s="229">
        <v>32</v>
      </c>
      <c r="D66" s="228">
        <f>C66/C$127*100</f>
        <v>2.4615384615384617</v>
      </c>
    </row>
    <row r="67" spans="1:4" s="227" customFormat="1" x14ac:dyDescent="0.3">
      <c r="A67" s="227" t="s">
        <v>77</v>
      </c>
      <c r="B67" s="228"/>
      <c r="C67" s="229">
        <v>1</v>
      </c>
      <c r="D67" s="228">
        <f>C67/C$127*100</f>
        <v>7.6923076923076927E-2</v>
      </c>
    </row>
    <row r="68" spans="1:4" s="227" customFormat="1" x14ac:dyDescent="0.3">
      <c r="A68" s="227" t="s">
        <v>78</v>
      </c>
      <c r="B68" s="228"/>
      <c r="C68" s="229">
        <v>1</v>
      </c>
      <c r="D68" s="228">
        <f>C68/C$127*100</f>
        <v>7.6923076923076927E-2</v>
      </c>
    </row>
    <row r="69" spans="1:4" s="227" customFormat="1" x14ac:dyDescent="0.3">
      <c r="A69" s="227" t="s">
        <v>79</v>
      </c>
      <c r="B69" s="228"/>
      <c r="C69" s="229">
        <v>28</v>
      </c>
      <c r="D69" s="228">
        <f>C69/C$127*100</f>
        <v>2.1538461538461537</v>
      </c>
    </row>
    <row r="70" spans="1:4" s="227" customFormat="1" x14ac:dyDescent="0.3">
      <c r="A70" s="227" t="s">
        <v>80</v>
      </c>
      <c r="B70" s="228"/>
      <c r="C70" s="229">
        <v>2</v>
      </c>
      <c r="D70" s="228">
        <f>C70/C$127*100</f>
        <v>0.15384615384615385</v>
      </c>
    </row>
    <row r="71" spans="1:4" s="227" customFormat="1" x14ac:dyDescent="0.3">
      <c r="A71" s="227" t="s">
        <v>81</v>
      </c>
      <c r="B71" s="228"/>
      <c r="C71" s="229">
        <v>100</v>
      </c>
      <c r="D71" s="228">
        <f>C71/C$127*100</f>
        <v>7.6923076923076925</v>
      </c>
    </row>
    <row r="72" spans="1:4" s="227" customFormat="1" x14ac:dyDescent="0.3">
      <c r="A72" s="227" t="s">
        <v>82</v>
      </c>
      <c r="B72" s="228"/>
      <c r="C72" s="229">
        <v>10</v>
      </c>
      <c r="D72" s="228">
        <f>C72/C$127*100</f>
        <v>0.76923076923076927</v>
      </c>
    </row>
    <row r="73" spans="1:4" s="227" customFormat="1" x14ac:dyDescent="0.3">
      <c r="A73" s="227" t="s">
        <v>83</v>
      </c>
      <c r="B73" s="228"/>
      <c r="C73" s="229">
        <v>19</v>
      </c>
      <c r="D73" s="228">
        <f>C73/C$127*100</f>
        <v>1.4615384615384615</v>
      </c>
    </row>
    <row r="74" spans="1:4" s="227" customFormat="1" x14ac:dyDescent="0.3">
      <c r="A74" s="227" t="s">
        <v>84</v>
      </c>
      <c r="B74" s="228"/>
      <c r="C74" s="229">
        <v>45</v>
      </c>
      <c r="D74" s="228">
        <f>C74/C$127*100</f>
        <v>3.4615384615384617</v>
      </c>
    </row>
    <row r="75" spans="1:4" s="227" customFormat="1" x14ac:dyDescent="0.3">
      <c r="A75" s="227" t="s">
        <v>85</v>
      </c>
      <c r="B75" s="228"/>
      <c r="C75" s="229">
        <v>22</v>
      </c>
      <c r="D75" s="228">
        <f>C75/C$127*100</f>
        <v>1.6923076923076923</v>
      </c>
    </row>
    <row r="76" spans="1:4" s="227" customFormat="1" x14ac:dyDescent="0.3">
      <c r="A76" s="227" t="s">
        <v>86</v>
      </c>
      <c r="B76" s="228"/>
      <c r="C76" s="229">
        <v>20</v>
      </c>
      <c r="D76" s="228">
        <f>C76/C$127*100</f>
        <v>1.5384615384615385</v>
      </c>
    </row>
    <row r="77" spans="1:4" s="227" customFormat="1" x14ac:dyDescent="0.3">
      <c r="A77" s="227" t="s">
        <v>87</v>
      </c>
      <c r="B77" s="228"/>
      <c r="C77" s="229">
        <v>76</v>
      </c>
      <c r="D77" s="228">
        <f>C77/C$127*100</f>
        <v>5.8461538461538458</v>
      </c>
    </row>
    <row r="78" spans="1:4" s="176" customFormat="1" x14ac:dyDescent="0.3">
      <c r="A78" s="231" t="s">
        <v>88</v>
      </c>
      <c r="B78" s="232"/>
      <c r="C78" s="225">
        <f>SUM(C54:C77)</f>
        <v>553</v>
      </c>
      <c r="D78" s="233">
        <f>C78/C$127*100</f>
        <v>42.538461538461533</v>
      </c>
    </row>
    <row r="79" spans="1:4" s="176" customFormat="1" x14ac:dyDescent="0.3">
      <c r="A79" s="231"/>
      <c r="B79" s="232"/>
      <c r="C79" s="173"/>
      <c r="D79" s="232"/>
    </row>
    <row r="80" spans="1:4" s="176" customFormat="1" x14ac:dyDescent="0.3">
      <c r="A80" s="231" t="s">
        <v>89</v>
      </c>
      <c r="B80" s="232"/>
      <c r="C80" s="173"/>
      <c r="D80" s="232"/>
    </row>
    <row r="81" spans="1:4" s="227" customFormat="1" x14ac:dyDescent="0.3">
      <c r="A81" s="227" t="s">
        <v>90</v>
      </c>
      <c r="B81" s="228"/>
      <c r="C81" s="229">
        <v>3</v>
      </c>
      <c r="D81" s="228">
        <f>C81/C$127*100</f>
        <v>0.23076923076923078</v>
      </c>
    </row>
    <row r="82" spans="1:4" s="227" customFormat="1" x14ac:dyDescent="0.3">
      <c r="A82" s="227" t="s">
        <v>89</v>
      </c>
      <c r="B82" s="228"/>
      <c r="C82" s="229">
        <v>28</v>
      </c>
      <c r="D82" s="228">
        <f>C82/C$127*100</f>
        <v>2.1538461538461537</v>
      </c>
    </row>
    <row r="83" spans="1:4" s="227" customFormat="1" x14ac:dyDescent="0.3">
      <c r="A83" s="227" t="s">
        <v>91</v>
      </c>
      <c r="B83" s="228"/>
      <c r="C83" s="229">
        <v>6</v>
      </c>
      <c r="D83" s="228">
        <f>C83/C$127*100</f>
        <v>0.46153846153846156</v>
      </c>
    </row>
    <row r="84" spans="1:4" s="176" customFormat="1" x14ac:dyDescent="0.3">
      <c r="A84" s="231" t="s">
        <v>92</v>
      </c>
      <c r="B84" s="232"/>
      <c r="C84" s="225">
        <f>SUM(C81:C83)</f>
        <v>37</v>
      </c>
      <c r="D84" s="233">
        <f>C84/C$127*100</f>
        <v>2.8461538461538463</v>
      </c>
    </row>
    <row r="85" spans="1:4" s="176" customFormat="1" x14ac:dyDescent="0.3">
      <c r="A85" s="231"/>
      <c r="B85" s="232"/>
      <c r="C85" s="173"/>
      <c r="D85" s="232"/>
    </row>
    <row r="86" spans="1:4" s="176" customFormat="1" x14ac:dyDescent="0.3">
      <c r="A86" s="231" t="s">
        <v>93</v>
      </c>
      <c r="B86" s="232"/>
      <c r="C86" s="173"/>
      <c r="D86" s="232"/>
    </row>
    <row r="87" spans="1:4" s="227" customFormat="1" x14ac:dyDescent="0.3">
      <c r="A87" s="227" t="s">
        <v>94</v>
      </c>
      <c r="B87" s="228"/>
      <c r="C87" s="229">
        <v>8</v>
      </c>
      <c r="D87" s="228">
        <f>C87/C$127*100</f>
        <v>0.61538461538461542</v>
      </c>
    </row>
    <row r="88" spans="1:4" s="227" customFormat="1" x14ac:dyDescent="0.3">
      <c r="A88" s="227" t="s">
        <v>93</v>
      </c>
      <c r="B88" s="228"/>
      <c r="C88" s="229">
        <v>21</v>
      </c>
      <c r="D88" s="228">
        <f>C88/C$127*100</f>
        <v>1.6153846153846154</v>
      </c>
    </row>
    <row r="89" spans="1:4" s="176" customFormat="1" x14ac:dyDescent="0.3">
      <c r="A89" s="231" t="s">
        <v>95</v>
      </c>
      <c r="B89" s="232"/>
      <c r="C89" s="225">
        <f>SUM(C87:C88)</f>
        <v>29</v>
      </c>
      <c r="D89" s="233">
        <f>C89/C$127*100</f>
        <v>2.2307692307692308</v>
      </c>
    </row>
    <row r="90" spans="1:4" s="176" customFormat="1" x14ac:dyDescent="0.3">
      <c r="A90" s="231"/>
      <c r="B90" s="232"/>
      <c r="C90" s="173"/>
      <c r="D90" s="232"/>
    </row>
    <row r="91" spans="1:4" s="226" customFormat="1" x14ac:dyDescent="0.3">
      <c r="A91" s="231" t="s">
        <v>96</v>
      </c>
      <c r="B91" s="232"/>
      <c r="C91" s="225"/>
      <c r="D91" s="224"/>
    </row>
    <row r="92" spans="1:4" s="227" customFormat="1" x14ac:dyDescent="0.3">
      <c r="A92" s="227" t="s">
        <v>96</v>
      </c>
      <c r="B92" s="228"/>
      <c r="C92" s="229">
        <v>37</v>
      </c>
      <c r="D92" s="228">
        <f>C92/C$127*100</f>
        <v>2.8461538461538463</v>
      </c>
    </row>
    <row r="93" spans="1:4" s="227" customFormat="1" x14ac:dyDescent="0.3">
      <c r="A93" s="227" t="s">
        <v>97</v>
      </c>
      <c r="B93" s="228"/>
      <c r="C93" s="229">
        <v>1</v>
      </c>
      <c r="D93" s="228">
        <f>C93/C$127*100</f>
        <v>7.6923076923076927E-2</v>
      </c>
    </row>
    <row r="94" spans="1:4" s="227" customFormat="1" x14ac:dyDescent="0.3">
      <c r="A94" s="227" t="s">
        <v>98</v>
      </c>
      <c r="B94" s="228"/>
      <c r="C94" s="229">
        <v>33</v>
      </c>
      <c r="D94" s="228">
        <f>C94/C$127*100</f>
        <v>2.5384615384615383</v>
      </c>
    </row>
    <row r="95" spans="1:4" s="227" customFormat="1" x14ac:dyDescent="0.3">
      <c r="A95" s="227" t="s">
        <v>226</v>
      </c>
      <c r="B95" s="228"/>
      <c r="C95" s="229">
        <v>2</v>
      </c>
      <c r="D95" s="228">
        <f>C95/C$127*100</f>
        <v>0.15384615384615385</v>
      </c>
    </row>
    <row r="96" spans="1:4" s="227" customFormat="1" x14ac:dyDescent="0.3">
      <c r="A96" s="227" t="s">
        <v>99</v>
      </c>
      <c r="B96" s="228"/>
      <c r="C96" s="229">
        <v>1</v>
      </c>
      <c r="D96" s="228">
        <f>C96/C$127*100</f>
        <v>7.6923076923076927E-2</v>
      </c>
    </row>
    <row r="97" spans="1:4" s="227" customFormat="1" x14ac:dyDescent="0.3">
      <c r="A97" s="227" t="s">
        <v>100</v>
      </c>
      <c r="B97" s="228"/>
      <c r="C97" s="229">
        <v>9</v>
      </c>
      <c r="D97" s="228">
        <f>C97/C$127*100</f>
        <v>0.69230769230769229</v>
      </c>
    </row>
    <row r="98" spans="1:4" s="226" customFormat="1" x14ac:dyDescent="0.3">
      <c r="A98" s="231" t="s">
        <v>101</v>
      </c>
      <c r="B98" s="232"/>
      <c r="C98" s="225">
        <f>SUM(C92:C97)</f>
        <v>83</v>
      </c>
      <c r="D98" s="233">
        <f>C98/C$127*100</f>
        <v>6.3846153846153841</v>
      </c>
    </row>
    <row r="99" spans="1:4" s="226" customFormat="1" x14ac:dyDescent="0.3">
      <c r="A99" s="231"/>
      <c r="B99" s="232"/>
      <c r="C99" s="225"/>
      <c r="D99" s="224"/>
    </row>
    <row r="100" spans="1:4" s="176" customFormat="1" x14ac:dyDescent="0.3">
      <c r="A100" s="226" t="s">
        <v>102</v>
      </c>
      <c r="B100" s="232"/>
      <c r="C100" s="173"/>
      <c r="D100" s="232"/>
    </row>
    <row r="101" spans="1:4" s="227" customFormat="1" x14ac:dyDescent="0.3">
      <c r="A101" s="227" t="s">
        <v>103</v>
      </c>
      <c r="B101" s="228"/>
      <c r="C101" s="229">
        <v>63</v>
      </c>
      <c r="D101" s="228">
        <f>C101/C$127*100</f>
        <v>4.8461538461538458</v>
      </c>
    </row>
    <row r="102" spans="1:4" s="227" customFormat="1" x14ac:dyDescent="0.3">
      <c r="A102" s="227" t="s">
        <v>104</v>
      </c>
      <c r="B102" s="228"/>
      <c r="C102" s="229">
        <v>2</v>
      </c>
      <c r="D102" s="228">
        <f>C102/C$127*100</f>
        <v>0.15384615384615385</v>
      </c>
    </row>
    <row r="103" spans="1:4" s="227" customFormat="1" x14ac:dyDescent="0.3">
      <c r="A103" s="227" t="s">
        <v>228</v>
      </c>
      <c r="B103" s="228"/>
      <c r="C103" s="229">
        <v>1</v>
      </c>
      <c r="D103" s="228">
        <f>C103/C$127*100</f>
        <v>7.6923076923076927E-2</v>
      </c>
    </row>
    <row r="104" spans="1:4" s="227" customFormat="1" x14ac:dyDescent="0.3">
      <c r="A104" s="227" t="s">
        <v>227</v>
      </c>
      <c r="B104" s="228"/>
      <c r="C104" s="229">
        <v>1</v>
      </c>
      <c r="D104" s="228">
        <f>C104/C$127*100</f>
        <v>7.6923076923076927E-2</v>
      </c>
    </row>
    <row r="105" spans="1:4" s="227" customFormat="1" x14ac:dyDescent="0.3">
      <c r="A105" s="227" t="s">
        <v>105</v>
      </c>
      <c r="B105" s="228"/>
      <c r="C105" s="229">
        <v>4</v>
      </c>
      <c r="D105" s="228">
        <f>C105/C$127*100</f>
        <v>0.30769230769230771</v>
      </c>
    </row>
    <row r="106" spans="1:4" s="227" customFormat="1" x14ac:dyDescent="0.3">
      <c r="A106" s="227" t="s">
        <v>106</v>
      </c>
      <c r="B106" s="228"/>
      <c r="C106" s="229">
        <v>12</v>
      </c>
      <c r="D106" s="228">
        <f>C106/C$127*100</f>
        <v>0.92307692307692313</v>
      </c>
    </row>
    <row r="107" spans="1:4" s="227" customFormat="1" x14ac:dyDescent="0.3">
      <c r="A107" s="227" t="s">
        <v>107</v>
      </c>
      <c r="B107" s="228"/>
      <c r="C107" s="229">
        <v>42</v>
      </c>
      <c r="D107" s="228">
        <f>C107/C$127*100</f>
        <v>3.2307692307692308</v>
      </c>
    </row>
    <row r="108" spans="1:4" s="227" customFormat="1" x14ac:dyDescent="0.3">
      <c r="A108" s="227" t="s">
        <v>108</v>
      </c>
      <c r="B108" s="228"/>
      <c r="C108" s="229">
        <v>4</v>
      </c>
      <c r="D108" s="228">
        <f>C108/C$127*100</f>
        <v>0.30769230769230771</v>
      </c>
    </row>
    <row r="109" spans="1:4" s="227" customFormat="1" x14ac:dyDescent="0.3">
      <c r="A109" s="227" t="s">
        <v>109</v>
      </c>
      <c r="B109" s="228"/>
      <c r="C109" s="229">
        <v>4</v>
      </c>
      <c r="D109" s="228">
        <f>C109/C$127*100</f>
        <v>0.30769230769230771</v>
      </c>
    </row>
    <row r="110" spans="1:4" s="227" customFormat="1" x14ac:dyDescent="0.3">
      <c r="A110" s="227" t="s">
        <v>110</v>
      </c>
      <c r="B110" s="228"/>
      <c r="C110" s="229">
        <v>6</v>
      </c>
      <c r="D110" s="228">
        <f>C110/C$127*100</f>
        <v>0.46153846153846156</v>
      </c>
    </row>
    <row r="111" spans="1:4" s="227" customFormat="1" x14ac:dyDescent="0.3">
      <c r="A111" s="227" t="s">
        <v>111</v>
      </c>
      <c r="B111" s="228"/>
      <c r="C111" s="229">
        <v>33</v>
      </c>
      <c r="D111" s="228">
        <f>C111/C$127*100</f>
        <v>2.5384615384615383</v>
      </c>
    </row>
    <row r="112" spans="1:4" s="176" customFormat="1" x14ac:dyDescent="0.3">
      <c r="A112" s="226" t="s">
        <v>112</v>
      </c>
      <c r="B112" s="232"/>
      <c r="C112" s="225">
        <f>SUM(C101:C111)</f>
        <v>172</v>
      </c>
      <c r="D112" s="233">
        <f>C112/C$127*100</f>
        <v>13.230769230769232</v>
      </c>
    </row>
    <row r="113" spans="1:4" s="227" customFormat="1" x14ac:dyDescent="0.3">
      <c r="B113" s="228"/>
      <c r="C113" s="230"/>
      <c r="D113" s="228"/>
    </row>
    <row r="114" spans="1:4" s="227" customFormat="1" x14ac:dyDescent="0.3">
      <c r="A114" s="235" t="s">
        <v>113</v>
      </c>
      <c r="B114" s="228"/>
      <c r="C114" s="230"/>
      <c r="D114" s="228"/>
    </row>
    <row r="115" spans="1:4" s="227" customFormat="1" x14ac:dyDescent="0.3">
      <c r="A115" s="236" t="s">
        <v>114</v>
      </c>
      <c r="B115" s="228"/>
      <c r="C115" s="229">
        <v>10</v>
      </c>
      <c r="D115" s="228">
        <f>C115/C$127*100</f>
        <v>0.76923076923076927</v>
      </c>
    </row>
    <row r="116" spans="1:4" s="227" customFormat="1" x14ac:dyDescent="0.3">
      <c r="A116" s="236" t="s">
        <v>115</v>
      </c>
      <c r="B116" s="228"/>
      <c r="C116" s="229">
        <v>14</v>
      </c>
      <c r="D116" s="228">
        <f>C116/C$127*100</f>
        <v>1.0769230769230769</v>
      </c>
    </row>
    <row r="117" spans="1:4" s="176" customFormat="1" x14ac:dyDescent="0.3">
      <c r="A117" s="235" t="s">
        <v>116</v>
      </c>
      <c r="B117" s="232"/>
      <c r="C117" s="237">
        <f>SUM(C115:C116)</f>
        <v>24</v>
      </c>
      <c r="D117" s="233">
        <f>C117/C$127*100</f>
        <v>1.8461538461538463</v>
      </c>
    </row>
    <row r="118" spans="1:4" s="176" customFormat="1" x14ac:dyDescent="0.3">
      <c r="A118" s="238"/>
      <c r="B118" s="232"/>
      <c r="C118" s="173"/>
      <c r="D118" s="232"/>
    </row>
    <row r="119" spans="1:4" s="176" customFormat="1" x14ac:dyDescent="0.3">
      <c r="A119" s="226" t="s">
        <v>117</v>
      </c>
      <c r="B119" s="232"/>
      <c r="C119" s="225">
        <f>SUM(C117,C112,C98,C89,C84,C78,C51,C33,C26,C15,C12)</f>
        <v>1284</v>
      </c>
      <c r="D119" s="233">
        <f>C119/C$127*100</f>
        <v>98.769230769230759</v>
      </c>
    </row>
    <row r="120" spans="1:4" s="176" customFormat="1" x14ac:dyDescent="0.3">
      <c r="A120" s="238"/>
      <c r="B120" s="232"/>
      <c r="C120" s="173"/>
      <c r="D120" s="232"/>
    </row>
    <row r="121" spans="1:4" s="176" customFormat="1" x14ac:dyDescent="0.3">
      <c r="A121" s="239" t="s">
        <v>118</v>
      </c>
      <c r="B121" s="232"/>
      <c r="C121" s="173"/>
      <c r="D121" s="232"/>
    </row>
    <row r="122" spans="1:4" s="176" customFormat="1" x14ac:dyDescent="0.3">
      <c r="A122" s="240" t="s">
        <v>119</v>
      </c>
      <c r="B122" s="232"/>
      <c r="C122" s="229">
        <v>1</v>
      </c>
      <c r="D122" s="228">
        <f>C122/C$127*100</f>
        <v>7.6923076923076927E-2</v>
      </c>
    </row>
    <row r="123" spans="1:4" s="176" customFormat="1" x14ac:dyDescent="0.3">
      <c r="A123" s="240" t="s">
        <v>120</v>
      </c>
      <c r="B123" s="232"/>
      <c r="C123" s="229">
        <v>15</v>
      </c>
      <c r="D123" s="228">
        <f>C123/C$127*100</f>
        <v>1.153846153846154</v>
      </c>
    </row>
    <row r="124" spans="1:4" s="176" customFormat="1" x14ac:dyDescent="0.3">
      <c r="A124" s="241" t="s">
        <v>121</v>
      </c>
      <c r="B124" s="232"/>
      <c r="C124" s="225">
        <f>SUM(C122:C123)</f>
        <v>16</v>
      </c>
      <c r="D124" s="233">
        <f>C124/C$127*100</f>
        <v>1.2307692307692308</v>
      </c>
    </row>
    <row r="125" spans="1:4" s="176" customFormat="1" x14ac:dyDescent="0.3">
      <c r="A125" s="241"/>
      <c r="B125" s="232"/>
      <c r="C125" s="173"/>
      <c r="D125" s="232"/>
    </row>
    <row r="126" spans="1:4" s="176" customFormat="1" x14ac:dyDescent="0.3">
      <c r="A126" s="242"/>
      <c r="B126" s="232"/>
      <c r="C126" s="172"/>
      <c r="D126" s="174"/>
    </row>
    <row r="127" spans="1:4" s="176" customFormat="1" x14ac:dyDescent="0.3">
      <c r="A127" s="243" t="s">
        <v>122</v>
      </c>
      <c r="B127" s="232"/>
      <c r="C127" s="244">
        <f>SUM(C124,C119)</f>
        <v>1300</v>
      </c>
      <c r="D127" s="245">
        <f>C127/C$127*100</f>
        <v>100</v>
      </c>
    </row>
    <row r="128" spans="1:4" s="176" customFormat="1" x14ac:dyDescent="0.3">
      <c r="A128" s="246"/>
      <c r="B128" s="232"/>
      <c r="C128" s="247"/>
      <c r="D128" s="248"/>
    </row>
    <row r="129" spans="1:4" s="176" customFormat="1" x14ac:dyDescent="0.3">
      <c r="B129" s="232"/>
      <c r="C129" s="173"/>
      <c r="D129" s="232"/>
    </row>
    <row r="130" spans="1:4" s="63" customFormat="1" ht="15.75" x14ac:dyDescent="0.35">
      <c r="A130" s="70" t="s">
        <v>233</v>
      </c>
      <c r="B130" s="71"/>
      <c r="C130" s="65"/>
      <c r="D130" s="71"/>
    </row>
    <row r="131" spans="1:4" ht="15.75" x14ac:dyDescent="0.35">
      <c r="A131" s="72"/>
      <c r="B131" s="75"/>
      <c r="C131" s="73"/>
      <c r="D131" s="75"/>
    </row>
  </sheetData>
  <sortState ref="A104:WVS114">
    <sortCondition ref="A104"/>
  </sortState>
  <mergeCells count="2">
    <mergeCell ref="C7:D7"/>
    <mergeCell ref="A8:A9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  <rowBreaks count="2" manualBreakCount="2">
    <brk id="52" max="16383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/>
  </sheetViews>
  <sheetFormatPr defaultRowHeight="18" x14ac:dyDescent="0.35"/>
  <cols>
    <col min="1" max="1" width="87.7109375" style="255" customWidth="1"/>
    <col min="2" max="2" width="1.42578125" style="261" customWidth="1"/>
    <col min="3" max="3" width="9" style="260" customWidth="1"/>
    <col min="4" max="4" width="16.42578125" style="261" customWidth="1"/>
    <col min="5" max="228" width="9.140625" style="255"/>
    <col min="229" max="229" width="52.5703125" style="255" customWidth="1"/>
    <col min="230" max="230" width="1.42578125" style="255" customWidth="1"/>
    <col min="231" max="231" width="19.140625" style="255" customWidth="1"/>
    <col min="232" max="232" width="14.7109375" style="255" customWidth="1"/>
    <col min="233" max="233" width="1.42578125" style="255" customWidth="1"/>
    <col min="234" max="234" width="9" style="255" customWidth="1"/>
    <col min="235" max="235" width="11.7109375" style="255" bestFit="1" customWidth="1"/>
    <col min="236" max="236" width="1.42578125" style="255" customWidth="1"/>
    <col min="237" max="237" width="17.5703125" style="255" customWidth="1"/>
    <col min="238" max="238" width="13.140625" style="255" customWidth="1"/>
    <col min="239" max="239" width="9" style="255" customWidth="1"/>
    <col min="240" max="240" width="30.7109375" style="255" customWidth="1"/>
    <col min="241" max="241" width="17.5703125" style="255" customWidth="1"/>
    <col min="242" max="242" width="18.7109375" style="255" customWidth="1"/>
    <col min="243" max="243" width="9" style="255" customWidth="1"/>
    <col min="244" max="244" width="12.7109375" style="255" customWidth="1"/>
    <col min="245" max="484" width="9.140625" style="255"/>
    <col min="485" max="485" width="52.5703125" style="255" customWidth="1"/>
    <col min="486" max="486" width="1.42578125" style="255" customWidth="1"/>
    <col min="487" max="487" width="19.140625" style="255" customWidth="1"/>
    <col min="488" max="488" width="14.7109375" style="255" customWidth="1"/>
    <col min="489" max="489" width="1.42578125" style="255" customWidth="1"/>
    <col min="490" max="490" width="9" style="255" customWidth="1"/>
    <col min="491" max="491" width="11.7109375" style="255" bestFit="1" customWidth="1"/>
    <col min="492" max="492" width="1.42578125" style="255" customWidth="1"/>
    <col min="493" max="493" width="17.5703125" style="255" customWidth="1"/>
    <col min="494" max="494" width="13.140625" style="255" customWidth="1"/>
    <col min="495" max="495" width="9" style="255" customWidth="1"/>
    <col min="496" max="496" width="30.7109375" style="255" customWidth="1"/>
    <col min="497" max="497" width="17.5703125" style="255" customWidth="1"/>
    <col min="498" max="498" width="18.7109375" style="255" customWidth="1"/>
    <col min="499" max="499" width="9" style="255" customWidth="1"/>
    <col min="500" max="500" width="12.7109375" style="255" customWidth="1"/>
    <col min="501" max="740" width="9.140625" style="255"/>
    <col min="741" max="741" width="52.5703125" style="255" customWidth="1"/>
    <col min="742" max="742" width="1.42578125" style="255" customWidth="1"/>
    <col min="743" max="743" width="19.140625" style="255" customWidth="1"/>
    <col min="744" max="744" width="14.7109375" style="255" customWidth="1"/>
    <col min="745" max="745" width="1.42578125" style="255" customWidth="1"/>
    <col min="746" max="746" width="9" style="255" customWidth="1"/>
    <col min="747" max="747" width="11.7109375" style="255" bestFit="1" customWidth="1"/>
    <col min="748" max="748" width="1.42578125" style="255" customWidth="1"/>
    <col min="749" max="749" width="17.5703125" style="255" customWidth="1"/>
    <col min="750" max="750" width="13.140625" style="255" customWidth="1"/>
    <col min="751" max="751" width="9" style="255" customWidth="1"/>
    <col min="752" max="752" width="30.7109375" style="255" customWidth="1"/>
    <col min="753" max="753" width="17.5703125" style="255" customWidth="1"/>
    <col min="754" max="754" width="18.7109375" style="255" customWidth="1"/>
    <col min="755" max="755" width="9" style="255" customWidth="1"/>
    <col min="756" max="756" width="12.7109375" style="255" customWidth="1"/>
    <col min="757" max="996" width="9.140625" style="255"/>
    <col min="997" max="997" width="52.5703125" style="255" customWidth="1"/>
    <col min="998" max="998" width="1.42578125" style="255" customWidth="1"/>
    <col min="999" max="999" width="19.140625" style="255" customWidth="1"/>
    <col min="1000" max="1000" width="14.7109375" style="255" customWidth="1"/>
    <col min="1001" max="1001" width="1.42578125" style="255" customWidth="1"/>
    <col min="1002" max="1002" width="9" style="255" customWidth="1"/>
    <col min="1003" max="1003" width="11.7109375" style="255" bestFit="1" customWidth="1"/>
    <col min="1004" max="1004" width="1.42578125" style="255" customWidth="1"/>
    <col min="1005" max="1005" width="17.5703125" style="255" customWidth="1"/>
    <col min="1006" max="1006" width="13.140625" style="255" customWidth="1"/>
    <col min="1007" max="1007" width="9" style="255" customWidth="1"/>
    <col min="1008" max="1008" width="30.7109375" style="255" customWidth="1"/>
    <col min="1009" max="1009" width="17.5703125" style="255" customWidth="1"/>
    <col min="1010" max="1010" width="18.7109375" style="255" customWidth="1"/>
    <col min="1011" max="1011" width="9" style="255" customWidth="1"/>
    <col min="1012" max="1012" width="12.7109375" style="255" customWidth="1"/>
    <col min="1013" max="1252" width="9.140625" style="255"/>
    <col min="1253" max="1253" width="52.5703125" style="255" customWidth="1"/>
    <col min="1254" max="1254" width="1.42578125" style="255" customWidth="1"/>
    <col min="1255" max="1255" width="19.140625" style="255" customWidth="1"/>
    <col min="1256" max="1256" width="14.7109375" style="255" customWidth="1"/>
    <col min="1257" max="1257" width="1.42578125" style="255" customWidth="1"/>
    <col min="1258" max="1258" width="9" style="255" customWidth="1"/>
    <col min="1259" max="1259" width="11.7109375" style="255" bestFit="1" customWidth="1"/>
    <col min="1260" max="1260" width="1.42578125" style="255" customWidth="1"/>
    <col min="1261" max="1261" width="17.5703125" style="255" customWidth="1"/>
    <col min="1262" max="1262" width="13.140625" style="255" customWidth="1"/>
    <col min="1263" max="1263" width="9" style="255" customWidth="1"/>
    <col min="1264" max="1264" width="30.7109375" style="255" customWidth="1"/>
    <col min="1265" max="1265" width="17.5703125" style="255" customWidth="1"/>
    <col min="1266" max="1266" width="18.7109375" style="255" customWidth="1"/>
    <col min="1267" max="1267" width="9" style="255" customWidth="1"/>
    <col min="1268" max="1268" width="12.7109375" style="255" customWidth="1"/>
    <col min="1269" max="1508" width="9.140625" style="255"/>
    <col min="1509" max="1509" width="52.5703125" style="255" customWidth="1"/>
    <col min="1510" max="1510" width="1.42578125" style="255" customWidth="1"/>
    <col min="1511" max="1511" width="19.140625" style="255" customWidth="1"/>
    <col min="1512" max="1512" width="14.7109375" style="255" customWidth="1"/>
    <col min="1513" max="1513" width="1.42578125" style="255" customWidth="1"/>
    <col min="1514" max="1514" width="9" style="255" customWidth="1"/>
    <col min="1515" max="1515" width="11.7109375" style="255" bestFit="1" customWidth="1"/>
    <col min="1516" max="1516" width="1.42578125" style="255" customWidth="1"/>
    <col min="1517" max="1517" width="17.5703125" style="255" customWidth="1"/>
    <col min="1518" max="1518" width="13.140625" style="255" customWidth="1"/>
    <col min="1519" max="1519" width="9" style="255" customWidth="1"/>
    <col min="1520" max="1520" width="30.7109375" style="255" customWidth="1"/>
    <col min="1521" max="1521" width="17.5703125" style="255" customWidth="1"/>
    <col min="1522" max="1522" width="18.7109375" style="255" customWidth="1"/>
    <col min="1523" max="1523" width="9" style="255" customWidth="1"/>
    <col min="1524" max="1524" width="12.7109375" style="255" customWidth="1"/>
    <col min="1525" max="1764" width="9.140625" style="255"/>
    <col min="1765" max="1765" width="52.5703125" style="255" customWidth="1"/>
    <col min="1766" max="1766" width="1.42578125" style="255" customWidth="1"/>
    <col min="1767" max="1767" width="19.140625" style="255" customWidth="1"/>
    <col min="1768" max="1768" width="14.7109375" style="255" customWidth="1"/>
    <col min="1769" max="1769" width="1.42578125" style="255" customWidth="1"/>
    <col min="1770" max="1770" width="9" style="255" customWidth="1"/>
    <col min="1771" max="1771" width="11.7109375" style="255" bestFit="1" customWidth="1"/>
    <col min="1772" max="1772" width="1.42578125" style="255" customWidth="1"/>
    <col min="1773" max="1773" width="17.5703125" style="255" customWidth="1"/>
    <col min="1774" max="1774" width="13.140625" style="255" customWidth="1"/>
    <col min="1775" max="1775" width="9" style="255" customWidth="1"/>
    <col min="1776" max="1776" width="30.7109375" style="255" customWidth="1"/>
    <col min="1777" max="1777" width="17.5703125" style="255" customWidth="1"/>
    <col min="1778" max="1778" width="18.7109375" style="255" customWidth="1"/>
    <col min="1779" max="1779" width="9" style="255" customWidth="1"/>
    <col min="1780" max="1780" width="12.7109375" style="255" customWidth="1"/>
    <col min="1781" max="2020" width="9.140625" style="255"/>
    <col min="2021" max="2021" width="52.5703125" style="255" customWidth="1"/>
    <col min="2022" max="2022" width="1.42578125" style="255" customWidth="1"/>
    <col min="2023" max="2023" width="19.140625" style="255" customWidth="1"/>
    <col min="2024" max="2024" width="14.7109375" style="255" customWidth="1"/>
    <col min="2025" max="2025" width="1.42578125" style="255" customWidth="1"/>
    <col min="2026" max="2026" width="9" style="255" customWidth="1"/>
    <col min="2027" max="2027" width="11.7109375" style="255" bestFit="1" customWidth="1"/>
    <col min="2028" max="2028" width="1.42578125" style="255" customWidth="1"/>
    <col min="2029" max="2029" width="17.5703125" style="255" customWidth="1"/>
    <col min="2030" max="2030" width="13.140625" style="255" customWidth="1"/>
    <col min="2031" max="2031" width="9" style="255" customWidth="1"/>
    <col min="2032" max="2032" width="30.7109375" style="255" customWidth="1"/>
    <col min="2033" max="2033" width="17.5703125" style="255" customWidth="1"/>
    <col min="2034" max="2034" width="18.7109375" style="255" customWidth="1"/>
    <col min="2035" max="2035" width="9" style="255" customWidth="1"/>
    <col min="2036" max="2036" width="12.7109375" style="255" customWidth="1"/>
    <col min="2037" max="2276" width="9.140625" style="255"/>
    <col min="2277" max="2277" width="52.5703125" style="255" customWidth="1"/>
    <col min="2278" max="2278" width="1.42578125" style="255" customWidth="1"/>
    <col min="2279" max="2279" width="19.140625" style="255" customWidth="1"/>
    <col min="2280" max="2280" width="14.7109375" style="255" customWidth="1"/>
    <col min="2281" max="2281" width="1.42578125" style="255" customWidth="1"/>
    <col min="2282" max="2282" width="9" style="255" customWidth="1"/>
    <col min="2283" max="2283" width="11.7109375" style="255" bestFit="1" customWidth="1"/>
    <col min="2284" max="2284" width="1.42578125" style="255" customWidth="1"/>
    <col min="2285" max="2285" width="17.5703125" style="255" customWidth="1"/>
    <col min="2286" max="2286" width="13.140625" style="255" customWidth="1"/>
    <col min="2287" max="2287" width="9" style="255" customWidth="1"/>
    <col min="2288" max="2288" width="30.7109375" style="255" customWidth="1"/>
    <col min="2289" max="2289" width="17.5703125" style="255" customWidth="1"/>
    <col min="2290" max="2290" width="18.7109375" style="255" customWidth="1"/>
    <col min="2291" max="2291" width="9" style="255" customWidth="1"/>
    <col min="2292" max="2292" width="12.7109375" style="255" customWidth="1"/>
    <col min="2293" max="2532" width="9.140625" style="255"/>
    <col min="2533" max="2533" width="52.5703125" style="255" customWidth="1"/>
    <col min="2534" max="2534" width="1.42578125" style="255" customWidth="1"/>
    <col min="2535" max="2535" width="19.140625" style="255" customWidth="1"/>
    <col min="2536" max="2536" width="14.7109375" style="255" customWidth="1"/>
    <col min="2537" max="2537" width="1.42578125" style="255" customWidth="1"/>
    <col min="2538" max="2538" width="9" style="255" customWidth="1"/>
    <col min="2539" max="2539" width="11.7109375" style="255" bestFit="1" customWidth="1"/>
    <col min="2540" max="2540" width="1.42578125" style="255" customWidth="1"/>
    <col min="2541" max="2541" width="17.5703125" style="255" customWidth="1"/>
    <col min="2542" max="2542" width="13.140625" style="255" customWidth="1"/>
    <col min="2543" max="2543" width="9" style="255" customWidth="1"/>
    <col min="2544" max="2544" width="30.7109375" style="255" customWidth="1"/>
    <col min="2545" max="2545" width="17.5703125" style="255" customWidth="1"/>
    <col min="2546" max="2546" width="18.7109375" style="255" customWidth="1"/>
    <col min="2547" max="2547" width="9" style="255" customWidth="1"/>
    <col min="2548" max="2548" width="12.7109375" style="255" customWidth="1"/>
    <col min="2549" max="2788" width="9.140625" style="255"/>
    <col min="2789" max="2789" width="52.5703125" style="255" customWidth="1"/>
    <col min="2790" max="2790" width="1.42578125" style="255" customWidth="1"/>
    <col min="2791" max="2791" width="19.140625" style="255" customWidth="1"/>
    <col min="2792" max="2792" width="14.7109375" style="255" customWidth="1"/>
    <col min="2793" max="2793" width="1.42578125" style="255" customWidth="1"/>
    <col min="2794" max="2794" width="9" style="255" customWidth="1"/>
    <col min="2795" max="2795" width="11.7109375" style="255" bestFit="1" customWidth="1"/>
    <col min="2796" max="2796" width="1.42578125" style="255" customWidth="1"/>
    <col min="2797" max="2797" width="17.5703125" style="255" customWidth="1"/>
    <col min="2798" max="2798" width="13.140625" style="255" customWidth="1"/>
    <col min="2799" max="2799" width="9" style="255" customWidth="1"/>
    <col min="2800" max="2800" width="30.7109375" style="255" customWidth="1"/>
    <col min="2801" max="2801" width="17.5703125" style="255" customWidth="1"/>
    <col min="2802" max="2802" width="18.7109375" style="255" customWidth="1"/>
    <col min="2803" max="2803" width="9" style="255" customWidth="1"/>
    <col min="2804" max="2804" width="12.7109375" style="255" customWidth="1"/>
    <col min="2805" max="3044" width="9.140625" style="255"/>
    <col min="3045" max="3045" width="52.5703125" style="255" customWidth="1"/>
    <col min="3046" max="3046" width="1.42578125" style="255" customWidth="1"/>
    <col min="3047" max="3047" width="19.140625" style="255" customWidth="1"/>
    <col min="3048" max="3048" width="14.7109375" style="255" customWidth="1"/>
    <col min="3049" max="3049" width="1.42578125" style="255" customWidth="1"/>
    <col min="3050" max="3050" width="9" style="255" customWidth="1"/>
    <col min="3051" max="3051" width="11.7109375" style="255" bestFit="1" customWidth="1"/>
    <col min="3052" max="3052" width="1.42578125" style="255" customWidth="1"/>
    <col min="3053" max="3053" width="17.5703125" style="255" customWidth="1"/>
    <col min="3054" max="3054" width="13.140625" style="255" customWidth="1"/>
    <col min="3055" max="3055" width="9" style="255" customWidth="1"/>
    <col min="3056" max="3056" width="30.7109375" style="255" customWidth="1"/>
    <col min="3057" max="3057" width="17.5703125" style="255" customWidth="1"/>
    <col min="3058" max="3058" width="18.7109375" style="255" customWidth="1"/>
    <col min="3059" max="3059" width="9" style="255" customWidth="1"/>
    <col min="3060" max="3060" width="12.7109375" style="255" customWidth="1"/>
    <col min="3061" max="3300" width="9.140625" style="255"/>
    <col min="3301" max="3301" width="52.5703125" style="255" customWidth="1"/>
    <col min="3302" max="3302" width="1.42578125" style="255" customWidth="1"/>
    <col min="3303" max="3303" width="19.140625" style="255" customWidth="1"/>
    <col min="3304" max="3304" width="14.7109375" style="255" customWidth="1"/>
    <col min="3305" max="3305" width="1.42578125" style="255" customWidth="1"/>
    <col min="3306" max="3306" width="9" style="255" customWidth="1"/>
    <col min="3307" max="3307" width="11.7109375" style="255" bestFit="1" customWidth="1"/>
    <col min="3308" max="3308" width="1.42578125" style="255" customWidth="1"/>
    <col min="3309" max="3309" width="17.5703125" style="255" customWidth="1"/>
    <col min="3310" max="3310" width="13.140625" style="255" customWidth="1"/>
    <col min="3311" max="3311" width="9" style="255" customWidth="1"/>
    <col min="3312" max="3312" width="30.7109375" style="255" customWidth="1"/>
    <col min="3313" max="3313" width="17.5703125" style="255" customWidth="1"/>
    <col min="3314" max="3314" width="18.7109375" style="255" customWidth="1"/>
    <col min="3315" max="3315" width="9" style="255" customWidth="1"/>
    <col min="3316" max="3316" width="12.7109375" style="255" customWidth="1"/>
    <col min="3317" max="3556" width="9.140625" style="255"/>
    <col min="3557" max="3557" width="52.5703125" style="255" customWidth="1"/>
    <col min="3558" max="3558" width="1.42578125" style="255" customWidth="1"/>
    <col min="3559" max="3559" width="19.140625" style="255" customWidth="1"/>
    <col min="3560" max="3560" width="14.7109375" style="255" customWidth="1"/>
    <col min="3561" max="3561" width="1.42578125" style="255" customWidth="1"/>
    <col min="3562" max="3562" width="9" style="255" customWidth="1"/>
    <col min="3563" max="3563" width="11.7109375" style="255" bestFit="1" customWidth="1"/>
    <col min="3564" max="3564" width="1.42578125" style="255" customWidth="1"/>
    <col min="3565" max="3565" width="17.5703125" style="255" customWidth="1"/>
    <col min="3566" max="3566" width="13.140625" style="255" customWidth="1"/>
    <col min="3567" max="3567" width="9" style="255" customWidth="1"/>
    <col min="3568" max="3568" width="30.7109375" style="255" customWidth="1"/>
    <col min="3569" max="3569" width="17.5703125" style="255" customWidth="1"/>
    <col min="3570" max="3570" width="18.7109375" style="255" customWidth="1"/>
    <col min="3571" max="3571" width="9" style="255" customWidth="1"/>
    <col min="3572" max="3572" width="12.7109375" style="255" customWidth="1"/>
    <col min="3573" max="3812" width="9.140625" style="255"/>
    <col min="3813" max="3813" width="52.5703125" style="255" customWidth="1"/>
    <col min="3814" max="3814" width="1.42578125" style="255" customWidth="1"/>
    <col min="3815" max="3815" width="19.140625" style="255" customWidth="1"/>
    <col min="3816" max="3816" width="14.7109375" style="255" customWidth="1"/>
    <col min="3817" max="3817" width="1.42578125" style="255" customWidth="1"/>
    <col min="3818" max="3818" width="9" style="255" customWidth="1"/>
    <col min="3819" max="3819" width="11.7109375" style="255" bestFit="1" customWidth="1"/>
    <col min="3820" max="3820" width="1.42578125" style="255" customWidth="1"/>
    <col min="3821" max="3821" width="17.5703125" style="255" customWidth="1"/>
    <col min="3822" max="3822" width="13.140625" style="255" customWidth="1"/>
    <col min="3823" max="3823" width="9" style="255" customWidth="1"/>
    <col min="3824" max="3824" width="30.7109375" style="255" customWidth="1"/>
    <col min="3825" max="3825" width="17.5703125" style="255" customWidth="1"/>
    <col min="3826" max="3826" width="18.7109375" style="255" customWidth="1"/>
    <col min="3827" max="3827" width="9" style="255" customWidth="1"/>
    <col min="3828" max="3828" width="12.7109375" style="255" customWidth="1"/>
    <col min="3829" max="4068" width="9.140625" style="255"/>
    <col min="4069" max="4069" width="52.5703125" style="255" customWidth="1"/>
    <col min="4070" max="4070" width="1.42578125" style="255" customWidth="1"/>
    <col min="4071" max="4071" width="19.140625" style="255" customWidth="1"/>
    <col min="4072" max="4072" width="14.7109375" style="255" customWidth="1"/>
    <col min="4073" max="4073" width="1.42578125" style="255" customWidth="1"/>
    <col min="4074" max="4074" width="9" style="255" customWidth="1"/>
    <col min="4075" max="4075" width="11.7109375" style="255" bestFit="1" customWidth="1"/>
    <col min="4076" max="4076" width="1.42578125" style="255" customWidth="1"/>
    <col min="4077" max="4077" width="17.5703125" style="255" customWidth="1"/>
    <col min="4078" max="4078" width="13.140625" style="255" customWidth="1"/>
    <col min="4079" max="4079" width="9" style="255" customWidth="1"/>
    <col min="4080" max="4080" width="30.7109375" style="255" customWidth="1"/>
    <col min="4081" max="4081" width="17.5703125" style="255" customWidth="1"/>
    <col min="4082" max="4082" width="18.7109375" style="255" customWidth="1"/>
    <col min="4083" max="4083" width="9" style="255" customWidth="1"/>
    <col min="4084" max="4084" width="12.7109375" style="255" customWidth="1"/>
    <col min="4085" max="4324" width="9.140625" style="255"/>
    <col min="4325" max="4325" width="52.5703125" style="255" customWidth="1"/>
    <col min="4326" max="4326" width="1.42578125" style="255" customWidth="1"/>
    <col min="4327" max="4327" width="19.140625" style="255" customWidth="1"/>
    <col min="4328" max="4328" width="14.7109375" style="255" customWidth="1"/>
    <col min="4329" max="4329" width="1.42578125" style="255" customWidth="1"/>
    <col min="4330" max="4330" width="9" style="255" customWidth="1"/>
    <col min="4331" max="4331" width="11.7109375" style="255" bestFit="1" customWidth="1"/>
    <col min="4332" max="4332" width="1.42578125" style="255" customWidth="1"/>
    <col min="4333" max="4333" width="17.5703125" style="255" customWidth="1"/>
    <col min="4334" max="4334" width="13.140625" style="255" customWidth="1"/>
    <col min="4335" max="4335" width="9" style="255" customWidth="1"/>
    <col min="4336" max="4336" width="30.7109375" style="255" customWidth="1"/>
    <col min="4337" max="4337" width="17.5703125" style="255" customWidth="1"/>
    <col min="4338" max="4338" width="18.7109375" style="255" customWidth="1"/>
    <col min="4339" max="4339" width="9" style="255" customWidth="1"/>
    <col min="4340" max="4340" width="12.7109375" style="255" customWidth="1"/>
    <col min="4341" max="4580" width="9.140625" style="255"/>
    <col min="4581" max="4581" width="52.5703125" style="255" customWidth="1"/>
    <col min="4582" max="4582" width="1.42578125" style="255" customWidth="1"/>
    <col min="4583" max="4583" width="19.140625" style="255" customWidth="1"/>
    <col min="4584" max="4584" width="14.7109375" style="255" customWidth="1"/>
    <col min="4585" max="4585" width="1.42578125" style="255" customWidth="1"/>
    <col min="4586" max="4586" width="9" style="255" customWidth="1"/>
    <col min="4587" max="4587" width="11.7109375" style="255" bestFit="1" customWidth="1"/>
    <col min="4588" max="4588" width="1.42578125" style="255" customWidth="1"/>
    <col min="4589" max="4589" width="17.5703125" style="255" customWidth="1"/>
    <col min="4590" max="4590" width="13.140625" style="255" customWidth="1"/>
    <col min="4591" max="4591" width="9" style="255" customWidth="1"/>
    <col min="4592" max="4592" width="30.7109375" style="255" customWidth="1"/>
    <col min="4593" max="4593" width="17.5703125" style="255" customWidth="1"/>
    <col min="4594" max="4594" width="18.7109375" style="255" customWidth="1"/>
    <col min="4595" max="4595" width="9" style="255" customWidth="1"/>
    <col min="4596" max="4596" width="12.7109375" style="255" customWidth="1"/>
    <col min="4597" max="4836" width="9.140625" style="255"/>
    <col min="4837" max="4837" width="52.5703125" style="255" customWidth="1"/>
    <col min="4838" max="4838" width="1.42578125" style="255" customWidth="1"/>
    <col min="4839" max="4839" width="19.140625" style="255" customWidth="1"/>
    <col min="4840" max="4840" width="14.7109375" style="255" customWidth="1"/>
    <col min="4841" max="4841" width="1.42578125" style="255" customWidth="1"/>
    <col min="4842" max="4842" width="9" style="255" customWidth="1"/>
    <col min="4843" max="4843" width="11.7109375" style="255" bestFit="1" customWidth="1"/>
    <col min="4844" max="4844" width="1.42578125" style="255" customWidth="1"/>
    <col min="4845" max="4845" width="17.5703125" style="255" customWidth="1"/>
    <col min="4846" max="4846" width="13.140625" style="255" customWidth="1"/>
    <col min="4847" max="4847" width="9" style="255" customWidth="1"/>
    <col min="4848" max="4848" width="30.7109375" style="255" customWidth="1"/>
    <col min="4849" max="4849" width="17.5703125" style="255" customWidth="1"/>
    <col min="4850" max="4850" width="18.7109375" style="255" customWidth="1"/>
    <col min="4851" max="4851" width="9" style="255" customWidth="1"/>
    <col min="4852" max="4852" width="12.7109375" style="255" customWidth="1"/>
    <col min="4853" max="5092" width="9.140625" style="255"/>
    <col min="5093" max="5093" width="52.5703125" style="255" customWidth="1"/>
    <col min="5094" max="5094" width="1.42578125" style="255" customWidth="1"/>
    <col min="5095" max="5095" width="19.140625" style="255" customWidth="1"/>
    <col min="5096" max="5096" width="14.7109375" style="255" customWidth="1"/>
    <col min="5097" max="5097" width="1.42578125" style="255" customWidth="1"/>
    <col min="5098" max="5098" width="9" style="255" customWidth="1"/>
    <col min="5099" max="5099" width="11.7109375" style="255" bestFit="1" customWidth="1"/>
    <col min="5100" max="5100" width="1.42578125" style="255" customWidth="1"/>
    <col min="5101" max="5101" width="17.5703125" style="255" customWidth="1"/>
    <col min="5102" max="5102" width="13.140625" style="255" customWidth="1"/>
    <col min="5103" max="5103" width="9" style="255" customWidth="1"/>
    <col min="5104" max="5104" width="30.7109375" style="255" customWidth="1"/>
    <col min="5105" max="5105" width="17.5703125" style="255" customWidth="1"/>
    <col min="5106" max="5106" width="18.7109375" style="255" customWidth="1"/>
    <col min="5107" max="5107" width="9" style="255" customWidth="1"/>
    <col min="5108" max="5108" width="12.7109375" style="255" customWidth="1"/>
    <col min="5109" max="5348" width="9.140625" style="255"/>
    <col min="5349" max="5349" width="52.5703125" style="255" customWidth="1"/>
    <col min="5350" max="5350" width="1.42578125" style="255" customWidth="1"/>
    <col min="5351" max="5351" width="19.140625" style="255" customWidth="1"/>
    <col min="5352" max="5352" width="14.7109375" style="255" customWidth="1"/>
    <col min="5353" max="5353" width="1.42578125" style="255" customWidth="1"/>
    <col min="5354" max="5354" width="9" style="255" customWidth="1"/>
    <col min="5355" max="5355" width="11.7109375" style="255" bestFit="1" customWidth="1"/>
    <col min="5356" max="5356" width="1.42578125" style="255" customWidth="1"/>
    <col min="5357" max="5357" width="17.5703125" style="255" customWidth="1"/>
    <col min="5358" max="5358" width="13.140625" style="255" customWidth="1"/>
    <col min="5359" max="5359" width="9" style="255" customWidth="1"/>
    <col min="5360" max="5360" width="30.7109375" style="255" customWidth="1"/>
    <col min="5361" max="5361" width="17.5703125" style="255" customWidth="1"/>
    <col min="5362" max="5362" width="18.7109375" style="255" customWidth="1"/>
    <col min="5363" max="5363" width="9" style="255" customWidth="1"/>
    <col min="5364" max="5364" width="12.7109375" style="255" customWidth="1"/>
    <col min="5365" max="5604" width="9.140625" style="255"/>
    <col min="5605" max="5605" width="52.5703125" style="255" customWidth="1"/>
    <col min="5606" max="5606" width="1.42578125" style="255" customWidth="1"/>
    <col min="5607" max="5607" width="19.140625" style="255" customWidth="1"/>
    <col min="5608" max="5608" width="14.7109375" style="255" customWidth="1"/>
    <col min="5609" max="5609" width="1.42578125" style="255" customWidth="1"/>
    <col min="5610" max="5610" width="9" style="255" customWidth="1"/>
    <col min="5611" max="5611" width="11.7109375" style="255" bestFit="1" customWidth="1"/>
    <col min="5612" max="5612" width="1.42578125" style="255" customWidth="1"/>
    <col min="5613" max="5613" width="17.5703125" style="255" customWidth="1"/>
    <col min="5614" max="5614" width="13.140625" style="255" customWidth="1"/>
    <col min="5615" max="5615" width="9" style="255" customWidth="1"/>
    <col min="5616" max="5616" width="30.7109375" style="255" customWidth="1"/>
    <col min="5617" max="5617" width="17.5703125" style="255" customWidth="1"/>
    <col min="5618" max="5618" width="18.7109375" style="255" customWidth="1"/>
    <col min="5619" max="5619" width="9" style="255" customWidth="1"/>
    <col min="5620" max="5620" width="12.7109375" style="255" customWidth="1"/>
    <col min="5621" max="5860" width="9.140625" style="255"/>
    <col min="5861" max="5861" width="52.5703125" style="255" customWidth="1"/>
    <col min="5862" max="5862" width="1.42578125" style="255" customWidth="1"/>
    <col min="5863" max="5863" width="19.140625" style="255" customWidth="1"/>
    <col min="5864" max="5864" width="14.7109375" style="255" customWidth="1"/>
    <col min="5865" max="5865" width="1.42578125" style="255" customWidth="1"/>
    <col min="5866" max="5866" width="9" style="255" customWidth="1"/>
    <col min="5867" max="5867" width="11.7109375" style="255" bestFit="1" customWidth="1"/>
    <col min="5868" max="5868" width="1.42578125" style="255" customWidth="1"/>
    <col min="5869" max="5869" width="17.5703125" style="255" customWidth="1"/>
    <col min="5870" max="5870" width="13.140625" style="255" customWidth="1"/>
    <col min="5871" max="5871" width="9" style="255" customWidth="1"/>
    <col min="5872" max="5872" width="30.7109375" style="255" customWidth="1"/>
    <col min="5873" max="5873" width="17.5703125" style="255" customWidth="1"/>
    <col min="5874" max="5874" width="18.7109375" style="255" customWidth="1"/>
    <col min="5875" max="5875" width="9" style="255" customWidth="1"/>
    <col min="5876" max="5876" width="12.7109375" style="255" customWidth="1"/>
    <col min="5877" max="6116" width="9.140625" style="255"/>
    <col min="6117" max="6117" width="52.5703125" style="255" customWidth="1"/>
    <col min="6118" max="6118" width="1.42578125" style="255" customWidth="1"/>
    <col min="6119" max="6119" width="19.140625" style="255" customWidth="1"/>
    <col min="6120" max="6120" width="14.7109375" style="255" customWidth="1"/>
    <col min="6121" max="6121" width="1.42578125" style="255" customWidth="1"/>
    <col min="6122" max="6122" width="9" style="255" customWidth="1"/>
    <col min="6123" max="6123" width="11.7109375" style="255" bestFit="1" customWidth="1"/>
    <col min="6124" max="6124" width="1.42578125" style="255" customWidth="1"/>
    <col min="6125" max="6125" width="17.5703125" style="255" customWidth="1"/>
    <col min="6126" max="6126" width="13.140625" style="255" customWidth="1"/>
    <col min="6127" max="6127" width="9" style="255" customWidth="1"/>
    <col min="6128" max="6128" width="30.7109375" style="255" customWidth="1"/>
    <col min="6129" max="6129" width="17.5703125" style="255" customWidth="1"/>
    <col min="6130" max="6130" width="18.7109375" style="255" customWidth="1"/>
    <col min="6131" max="6131" width="9" style="255" customWidth="1"/>
    <col min="6132" max="6132" width="12.7109375" style="255" customWidth="1"/>
    <col min="6133" max="6372" width="9.140625" style="255"/>
    <col min="6373" max="6373" width="52.5703125" style="255" customWidth="1"/>
    <col min="6374" max="6374" width="1.42578125" style="255" customWidth="1"/>
    <col min="6375" max="6375" width="19.140625" style="255" customWidth="1"/>
    <col min="6376" max="6376" width="14.7109375" style="255" customWidth="1"/>
    <col min="6377" max="6377" width="1.42578125" style="255" customWidth="1"/>
    <col min="6378" max="6378" width="9" style="255" customWidth="1"/>
    <col min="6379" max="6379" width="11.7109375" style="255" bestFit="1" customWidth="1"/>
    <col min="6380" max="6380" width="1.42578125" style="255" customWidth="1"/>
    <col min="6381" max="6381" width="17.5703125" style="255" customWidth="1"/>
    <col min="6382" max="6382" width="13.140625" style="255" customWidth="1"/>
    <col min="6383" max="6383" width="9" style="255" customWidth="1"/>
    <col min="6384" max="6384" width="30.7109375" style="255" customWidth="1"/>
    <col min="6385" max="6385" width="17.5703125" style="255" customWidth="1"/>
    <col min="6386" max="6386" width="18.7109375" style="255" customWidth="1"/>
    <col min="6387" max="6387" width="9" style="255" customWidth="1"/>
    <col min="6388" max="6388" width="12.7109375" style="255" customWidth="1"/>
    <col min="6389" max="6628" width="9.140625" style="255"/>
    <col min="6629" max="6629" width="52.5703125" style="255" customWidth="1"/>
    <col min="6630" max="6630" width="1.42578125" style="255" customWidth="1"/>
    <col min="6631" max="6631" width="19.140625" style="255" customWidth="1"/>
    <col min="6632" max="6632" width="14.7109375" style="255" customWidth="1"/>
    <col min="6633" max="6633" width="1.42578125" style="255" customWidth="1"/>
    <col min="6634" max="6634" width="9" style="255" customWidth="1"/>
    <col min="6635" max="6635" width="11.7109375" style="255" bestFit="1" customWidth="1"/>
    <col min="6636" max="6636" width="1.42578125" style="255" customWidth="1"/>
    <col min="6637" max="6637" width="17.5703125" style="255" customWidth="1"/>
    <col min="6638" max="6638" width="13.140625" style="255" customWidth="1"/>
    <col min="6639" max="6639" width="9" style="255" customWidth="1"/>
    <col min="6640" max="6640" width="30.7109375" style="255" customWidth="1"/>
    <col min="6641" max="6641" width="17.5703125" style="255" customWidth="1"/>
    <col min="6642" max="6642" width="18.7109375" style="255" customWidth="1"/>
    <col min="6643" max="6643" width="9" style="255" customWidth="1"/>
    <col min="6644" max="6644" width="12.7109375" style="255" customWidth="1"/>
    <col min="6645" max="6884" width="9.140625" style="255"/>
    <col min="6885" max="6885" width="52.5703125" style="255" customWidth="1"/>
    <col min="6886" max="6886" width="1.42578125" style="255" customWidth="1"/>
    <col min="6887" max="6887" width="19.140625" style="255" customWidth="1"/>
    <col min="6888" max="6888" width="14.7109375" style="255" customWidth="1"/>
    <col min="6889" max="6889" width="1.42578125" style="255" customWidth="1"/>
    <col min="6890" max="6890" width="9" style="255" customWidth="1"/>
    <col min="6891" max="6891" width="11.7109375" style="255" bestFit="1" customWidth="1"/>
    <col min="6892" max="6892" width="1.42578125" style="255" customWidth="1"/>
    <col min="6893" max="6893" width="17.5703125" style="255" customWidth="1"/>
    <col min="6894" max="6894" width="13.140625" style="255" customWidth="1"/>
    <col min="6895" max="6895" width="9" style="255" customWidth="1"/>
    <col min="6896" max="6896" width="30.7109375" style="255" customWidth="1"/>
    <col min="6897" max="6897" width="17.5703125" style="255" customWidth="1"/>
    <col min="6898" max="6898" width="18.7109375" style="255" customWidth="1"/>
    <col min="6899" max="6899" width="9" style="255" customWidth="1"/>
    <col min="6900" max="6900" width="12.7109375" style="255" customWidth="1"/>
    <col min="6901" max="7140" width="9.140625" style="255"/>
    <col min="7141" max="7141" width="52.5703125" style="255" customWidth="1"/>
    <col min="7142" max="7142" width="1.42578125" style="255" customWidth="1"/>
    <col min="7143" max="7143" width="19.140625" style="255" customWidth="1"/>
    <col min="7144" max="7144" width="14.7109375" style="255" customWidth="1"/>
    <col min="7145" max="7145" width="1.42578125" style="255" customWidth="1"/>
    <col min="7146" max="7146" width="9" style="255" customWidth="1"/>
    <col min="7147" max="7147" width="11.7109375" style="255" bestFit="1" customWidth="1"/>
    <col min="7148" max="7148" width="1.42578125" style="255" customWidth="1"/>
    <col min="7149" max="7149" width="17.5703125" style="255" customWidth="1"/>
    <col min="7150" max="7150" width="13.140625" style="255" customWidth="1"/>
    <col min="7151" max="7151" width="9" style="255" customWidth="1"/>
    <col min="7152" max="7152" width="30.7109375" style="255" customWidth="1"/>
    <col min="7153" max="7153" width="17.5703125" style="255" customWidth="1"/>
    <col min="7154" max="7154" width="18.7109375" style="255" customWidth="1"/>
    <col min="7155" max="7155" width="9" style="255" customWidth="1"/>
    <col min="7156" max="7156" width="12.7109375" style="255" customWidth="1"/>
    <col min="7157" max="7396" width="9.140625" style="255"/>
    <col min="7397" max="7397" width="52.5703125" style="255" customWidth="1"/>
    <col min="7398" max="7398" width="1.42578125" style="255" customWidth="1"/>
    <col min="7399" max="7399" width="19.140625" style="255" customWidth="1"/>
    <col min="7400" max="7400" width="14.7109375" style="255" customWidth="1"/>
    <col min="7401" max="7401" width="1.42578125" style="255" customWidth="1"/>
    <col min="7402" max="7402" width="9" style="255" customWidth="1"/>
    <col min="7403" max="7403" width="11.7109375" style="255" bestFit="1" customWidth="1"/>
    <col min="7404" max="7404" width="1.42578125" style="255" customWidth="1"/>
    <col min="7405" max="7405" width="17.5703125" style="255" customWidth="1"/>
    <col min="7406" max="7406" width="13.140625" style="255" customWidth="1"/>
    <col min="7407" max="7407" width="9" style="255" customWidth="1"/>
    <col min="7408" max="7408" width="30.7109375" style="255" customWidth="1"/>
    <col min="7409" max="7409" width="17.5703125" style="255" customWidth="1"/>
    <col min="7410" max="7410" width="18.7109375" style="255" customWidth="1"/>
    <col min="7411" max="7411" width="9" style="255" customWidth="1"/>
    <col min="7412" max="7412" width="12.7109375" style="255" customWidth="1"/>
    <col min="7413" max="7652" width="9.140625" style="255"/>
    <col min="7653" max="7653" width="52.5703125" style="255" customWidth="1"/>
    <col min="7654" max="7654" width="1.42578125" style="255" customWidth="1"/>
    <col min="7655" max="7655" width="19.140625" style="255" customWidth="1"/>
    <col min="7656" max="7656" width="14.7109375" style="255" customWidth="1"/>
    <col min="7657" max="7657" width="1.42578125" style="255" customWidth="1"/>
    <col min="7658" max="7658" width="9" style="255" customWidth="1"/>
    <col min="7659" max="7659" width="11.7109375" style="255" bestFit="1" customWidth="1"/>
    <col min="7660" max="7660" width="1.42578125" style="255" customWidth="1"/>
    <col min="7661" max="7661" width="17.5703125" style="255" customWidth="1"/>
    <col min="7662" max="7662" width="13.140625" style="255" customWidth="1"/>
    <col min="7663" max="7663" width="9" style="255" customWidth="1"/>
    <col min="7664" max="7664" width="30.7109375" style="255" customWidth="1"/>
    <col min="7665" max="7665" width="17.5703125" style="255" customWidth="1"/>
    <col min="7666" max="7666" width="18.7109375" style="255" customWidth="1"/>
    <col min="7667" max="7667" width="9" style="255" customWidth="1"/>
    <col min="7668" max="7668" width="12.7109375" style="255" customWidth="1"/>
    <col min="7669" max="7908" width="9.140625" style="255"/>
    <col min="7909" max="7909" width="52.5703125" style="255" customWidth="1"/>
    <col min="7910" max="7910" width="1.42578125" style="255" customWidth="1"/>
    <col min="7911" max="7911" width="19.140625" style="255" customWidth="1"/>
    <col min="7912" max="7912" width="14.7109375" style="255" customWidth="1"/>
    <col min="7913" max="7913" width="1.42578125" style="255" customWidth="1"/>
    <col min="7914" max="7914" width="9" style="255" customWidth="1"/>
    <col min="7915" max="7915" width="11.7109375" style="255" bestFit="1" customWidth="1"/>
    <col min="7916" max="7916" width="1.42578125" style="255" customWidth="1"/>
    <col min="7917" max="7917" width="17.5703125" style="255" customWidth="1"/>
    <col min="7918" max="7918" width="13.140625" style="255" customWidth="1"/>
    <col min="7919" max="7919" width="9" style="255" customWidth="1"/>
    <col min="7920" max="7920" width="30.7109375" style="255" customWidth="1"/>
    <col min="7921" max="7921" width="17.5703125" style="255" customWidth="1"/>
    <col min="7922" max="7922" width="18.7109375" style="255" customWidth="1"/>
    <col min="7923" max="7923" width="9" style="255" customWidth="1"/>
    <col min="7924" max="7924" width="12.7109375" style="255" customWidth="1"/>
    <col min="7925" max="8164" width="9.140625" style="255"/>
    <col min="8165" max="8165" width="52.5703125" style="255" customWidth="1"/>
    <col min="8166" max="8166" width="1.42578125" style="255" customWidth="1"/>
    <col min="8167" max="8167" width="19.140625" style="255" customWidth="1"/>
    <col min="8168" max="8168" width="14.7109375" style="255" customWidth="1"/>
    <col min="8169" max="8169" width="1.42578125" style="255" customWidth="1"/>
    <col min="8170" max="8170" width="9" style="255" customWidth="1"/>
    <col min="8171" max="8171" width="11.7109375" style="255" bestFit="1" customWidth="1"/>
    <col min="8172" max="8172" width="1.42578125" style="255" customWidth="1"/>
    <col min="8173" max="8173" width="17.5703125" style="255" customWidth="1"/>
    <col min="8174" max="8174" width="13.140625" style="255" customWidth="1"/>
    <col min="8175" max="8175" width="9" style="255" customWidth="1"/>
    <col min="8176" max="8176" width="30.7109375" style="255" customWidth="1"/>
    <col min="8177" max="8177" width="17.5703125" style="255" customWidth="1"/>
    <col min="8178" max="8178" width="18.7109375" style="255" customWidth="1"/>
    <col min="8179" max="8179" width="9" style="255" customWidth="1"/>
    <col min="8180" max="8180" width="12.7109375" style="255" customWidth="1"/>
    <col min="8181" max="8420" width="9.140625" style="255"/>
    <col min="8421" max="8421" width="52.5703125" style="255" customWidth="1"/>
    <col min="8422" max="8422" width="1.42578125" style="255" customWidth="1"/>
    <col min="8423" max="8423" width="19.140625" style="255" customWidth="1"/>
    <col min="8424" max="8424" width="14.7109375" style="255" customWidth="1"/>
    <col min="8425" max="8425" width="1.42578125" style="255" customWidth="1"/>
    <col min="8426" max="8426" width="9" style="255" customWidth="1"/>
    <col min="8427" max="8427" width="11.7109375" style="255" bestFit="1" customWidth="1"/>
    <col min="8428" max="8428" width="1.42578125" style="255" customWidth="1"/>
    <col min="8429" max="8429" width="17.5703125" style="255" customWidth="1"/>
    <col min="8430" max="8430" width="13.140625" style="255" customWidth="1"/>
    <col min="8431" max="8431" width="9" style="255" customWidth="1"/>
    <col min="8432" max="8432" width="30.7109375" style="255" customWidth="1"/>
    <col min="8433" max="8433" width="17.5703125" style="255" customWidth="1"/>
    <col min="8434" max="8434" width="18.7109375" style="255" customWidth="1"/>
    <col min="8435" max="8435" width="9" style="255" customWidth="1"/>
    <col min="8436" max="8436" width="12.7109375" style="255" customWidth="1"/>
    <col min="8437" max="8676" width="9.140625" style="255"/>
    <col min="8677" max="8677" width="52.5703125" style="255" customWidth="1"/>
    <col min="8678" max="8678" width="1.42578125" style="255" customWidth="1"/>
    <col min="8679" max="8679" width="19.140625" style="255" customWidth="1"/>
    <col min="8680" max="8680" width="14.7109375" style="255" customWidth="1"/>
    <col min="8681" max="8681" width="1.42578125" style="255" customWidth="1"/>
    <col min="8682" max="8682" width="9" style="255" customWidth="1"/>
    <col min="8683" max="8683" width="11.7109375" style="255" bestFit="1" customWidth="1"/>
    <col min="8684" max="8684" width="1.42578125" style="255" customWidth="1"/>
    <col min="8685" max="8685" width="17.5703125" style="255" customWidth="1"/>
    <col min="8686" max="8686" width="13.140625" style="255" customWidth="1"/>
    <col min="8687" max="8687" width="9" style="255" customWidth="1"/>
    <col min="8688" max="8688" width="30.7109375" style="255" customWidth="1"/>
    <col min="8689" max="8689" width="17.5703125" style="255" customWidth="1"/>
    <col min="8690" max="8690" width="18.7109375" style="255" customWidth="1"/>
    <col min="8691" max="8691" width="9" style="255" customWidth="1"/>
    <col min="8692" max="8692" width="12.7109375" style="255" customWidth="1"/>
    <col min="8693" max="8932" width="9.140625" style="255"/>
    <col min="8933" max="8933" width="52.5703125" style="255" customWidth="1"/>
    <col min="8934" max="8934" width="1.42578125" style="255" customWidth="1"/>
    <col min="8935" max="8935" width="19.140625" style="255" customWidth="1"/>
    <col min="8936" max="8936" width="14.7109375" style="255" customWidth="1"/>
    <col min="8937" max="8937" width="1.42578125" style="255" customWidth="1"/>
    <col min="8938" max="8938" width="9" style="255" customWidth="1"/>
    <col min="8939" max="8939" width="11.7109375" style="255" bestFit="1" customWidth="1"/>
    <col min="8940" max="8940" width="1.42578125" style="255" customWidth="1"/>
    <col min="8941" max="8941" width="17.5703125" style="255" customWidth="1"/>
    <col min="8942" max="8942" width="13.140625" style="255" customWidth="1"/>
    <col min="8943" max="8943" width="9" style="255" customWidth="1"/>
    <col min="8944" max="8944" width="30.7109375" style="255" customWidth="1"/>
    <col min="8945" max="8945" width="17.5703125" style="255" customWidth="1"/>
    <col min="8946" max="8946" width="18.7109375" style="255" customWidth="1"/>
    <col min="8947" max="8947" width="9" style="255" customWidth="1"/>
    <col min="8948" max="8948" width="12.7109375" style="255" customWidth="1"/>
    <col min="8949" max="9188" width="9.140625" style="255"/>
    <col min="9189" max="9189" width="52.5703125" style="255" customWidth="1"/>
    <col min="9190" max="9190" width="1.42578125" style="255" customWidth="1"/>
    <col min="9191" max="9191" width="19.140625" style="255" customWidth="1"/>
    <col min="9192" max="9192" width="14.7109375" style="255" customWidth="1"/>
    <col min="9193" max="9193" width="1.42578125" style="255" customWidth="1"/>
    <col min="9194" max="9194" width="9" style="255" customWidth="1"/>
    <col min="9195" max="9195" width="11.7109375" style="255" bestFit="1" customWidth="1"/>
    <col min="9196" max="9196" width="1.42578125" style="255" customWidth="1"/>
    <col min="9197" max="9197" width="17.5703125" style="255" customWidth="1"/>
    <col min="9198" max="9198" width="13.140625" style="255" customWidth="1"/>
    <col min="9199" max="9199" width="9" style="255" customWidth="1"/>
    <col min="9200" max="9200" width="30.7109375" style="255" customWidth="1"/>
    <col min="9201" max="9201" width="17.5703125" style="255" customWidth="1"/>
    <col min="9202" max="9202" width="18.7109375" style="255" customWidth="1"/>
    <col min="9203" max="9203" width="9" style="255" customWidth="1"/>
    <col min="9204" max="9204" width="12.7109375" style="255" customWidth="1"/>
    <col min="9205" max="9444" width="9.140625" style="255"/>
    <col min="9445" max="9445" width="52.5703125" style="255" customWidth="1"/>
    <col min="9446" max="9446" width="1.42578125" style="255" customWidth="1"/>
    <col min="9447" max="9447" width="19.140625" style="255" customWidth="1"/>
    <col min="9448" max="9448" width="14.7109375" style="255" customWidth="1"/>
    <col min="9449" max="9449" width="1.42578125" style="255" customWidth="1"/>
    <col min="9450" max="9450" width="9" style="255" customWidth="1"/>
    <col min="9451" max="9451" width="11.7109375" style="255" bestFit="1" customWidth="1"/>
    <col min="9452" max="9452" width="1.42578125" style="255" customWidth="1"/>
    <col min="9453" max="9453" width="17.5703125" style="255" customWidth="1"/>
    <col min="9454" max="9454" width="13.140625" style="255" customWidth="1"/>
    <col min="9455" max="9455" width="9" style="255" customWidth="1"/>
    <col min="9456" max="9456" width="30.7109375" style="255" customWidth="1"/>
    <col min="9457" max="9457" width="17.5703125" style="255" customWidth="1"/>
    <col min="9458" max="9458" width="18.7109375" style="255" customWidth="1"/>
    <col min="9459" max="9459" width="9" style="255" customWidth="1"/>
    <col min="9460" max="9460" width="12.7109375" style="255" customWidth="1"/>
    <col min="9461" max="9700" width="9.140625" style="255"/>
    <col min="9701" max="9701" width="52.5703125" style="255" customWidth="1"/>
    <col min="9702" max="9702" width="1.42578125" style="255" customWidth="1"/>
    <col min="9703" max="9703" width="19.140625" style="255" customWidth="1"/>
    <col min="9704" max="9704" width="14.7109375" style="255" customWidth="1"/>
    <col min="9705" max="9705" width="1.42578125" style="255" customWidth="1"/>
    <col min="9706" max="9706" width="9" style="255" customWidth="1"/>
    <col min="9707" max="9707" width="11.7109375" style="255" bestFit="1" customWidth="1"/>
    <col min="9708" max="9708" width="1.42578125" style="255" customWidth="1"/>
    <col min="9709" max="9709" width="17.5703125" style="255" customWidth="1"/>
    <col min="9710" max="9710" width="13.140625" style="255" customWidth="1"/>
    <col min="9711" max="9711" width="9" style="255" customWidth="1"/>
    <col min="9712" max="9712" width="30.7109375" style="255" customWidth="1"/>
    <col min="9713" max="9713" width="17.5703125" style="255" customWidth="1"/>
    <col min="9714" max="9714" width="18.7109375" style="255" customWidth="1"/>
    <col min="9715" max="9715" width="9" style="255" customWidth="1"/>
    <col min="9716" max="9716" width="12.7109375" style="255" customWidth="1"/>
    <col min="9717" max="9956" width="9.140625" style="255"/>
    <col min="9957" max="9957" width="52.5703125" style="255" customWidth="1"/>
    <col min="9958" max="9958" width="1.42578125" style="255" customWidth="1"/>
    <col min="9959" max="9959" width="19.140625" style="255" customWidth="1"/>
    <col min="9960" max="9960" width="14.7109375" style="255" customWidth="1"/>
    <col min="9961" max="9961" width="1.42578125" style="255" customWidth="1"/>
    <col min="9962" max="9962" width="9" style="255" customWidth="1"/>
    <col min="9963" max="9963" width="11.7109375" style="255" bestFit="1" customWidth="1"/>
    <col min="9964" max="9964" width="1.42578125" style="255" customWidth="1"/>
    <col min="9965" max="9965" width="17.5703125" style="255" customWidth="1"/>
    <col min="9966" max="9966" width="13.140625" style="255" customWidth="1"/>
    <col min="9967" max="9967" width="9" style="255" customWidth="1"/>
    <col min="9968" max="9968" width="30.7109375" style="255" customWidth="1"/>
    <col min="9969" max="9969" width="17.5703125" style="255" customWidth="1"/>
    <col min="9970" max="9970" width="18.7109375" style="255" customWidth="1"/>
    <col min="9971" max="9971" width="9" style="255" customWidth="1"/>
    <col min="9972" max="9972" width="12.7109375" style="255" customWidth="1"/>
    <col min="9973" max="10212" width="9.140625" style="255"/>
    <col min="10213" max="10213" width="52.5703125" style="255" customWidth="1"/>
    <col min="10214" max="10214" width="1.42578125" style="255" customWidth="1"/>
    <col min="10215" max="10215" width="19.140625" style="255" customWidth="1"/>
    <col min="10216" max="10216" width="14.7109375" style="255" customWidth="1"/>
    <col min="10217" max="10217" width="1.42578125" style="255" customWidth="1"/>
    <col min="10218" max="10218" width="9" style="255" customWidth="1"/>
    <col min="10219" max="10219" width="11.7109375" style="255" bestFit="1" customWidth="1"/>
    <col min="10220" max="10220" width="1.42578125" style="255" customWidth="1"/>
    <col min="10221" max="10221" width="17.5703125" style="255" customWidth="1"/>
    <col min="10222" max="10222" width="13.140625" style="255" customWidth="1"/>
    <col min="10223" max="10223" width="9" style="255" customWidth="1"/>
    <col min="10224" max="10224" width="30.7109375" style="255" customWidth="1"/>
    <col min="10225" max="10225" width="17.5703125" style="255" customWidth="1"/>
    <col min="10226" max="10226" width="18.7109375" style="255" customWidth="1"/>
    <col min="10227" max="10227" width="9" style="255" customWidth="1"/>
    <col min="10228" max="10228" width="12.7109375" style="255" customWidth="1"/>
    <col min="10229" max="10468" width="9.140625" style="255"/>
    <col min="10469" max="10469" width="52.5703125" style="255" customWidth="1"/>
    <col min="10470" max="10470" width="1.42578125" style="255" customWidth="1"/>
    <col min="10471" max="10471" width="19.140625" style="255" customWidth="1"/>
    <col min="10472" max="10472" width="14.7109375" style="255" customWidth="1"/>
    <col min="10473" max="10473" width="1.42578125" style="255" customWidth="1"/>
    <col min="10474" max="10474" width="9" style="255" customWidth="1"/>
    <col min="10475" max="10475" width="11.7109375" style="255" bestFit="1" customWidth="1"/>
    <col min="10476" max="10476" width="1.42578125" style="255" customWidth="1"/>
    <col min="10477" max="10477" width="17.5703125" style="255" customWidth="1"/>
    <col min="10478" max="10478" width="13.140625" style="255" customWidth="1"/>
    <col min="10479" max="10479" width="9" style="255" customWidth="1"/>
    <col min="10480" max="10480" width="30.7109375" style="255" customWidth="1"/>
    <col min="10481" max="10481" width="17.5703125" style="255" customWidth="1"/>
    <col min="10482" max="10482" width="18.7109375" style="255" customWidth="1"/>
    <col min="10483" max="10483" width="9" style="255" customWidth="1"/>
    <col min="10484" max="10484" width="12.7109375" style="255" customWidth="1"/>
    <col min="10485" max="10724" width="9.140625" style="255"/>
    <col min="10725" max="10725" width="52.5703125" style="255" customWidth="1"/>
    <col min="10726" max="10726" width="1.42578125" style="255" customWidth="1"/>
    <col min="10727" max="10727" width="19.140625" style="255" customWidth="1"/>
    <col min="10728" max="10728" width="14.7109375" style="255" customWidth="1"/>
    <col min="10729" max="10729" width="1.42578125" style="255" customWidth="1"/>
    <col min="10730" max="10730" width="9" style="255" customWidth="1"/>
    <col min="10731" max="10731" width="11.7109375" style="255" bestFit="1" customWidth="1"/>
    <col min="10732" max="10732" width="1.42578125" style="255" customWidth="1"/>
    <col min="10733" max="10733" width="17.5703125" style="255" customWidth="1"/>
    <col min="10734" max="10734" width="13.140625" style="255" customWidth="1"/>
    <col min="10735" max="10735" width="9" style="255" customWidth="1"/>
    <col min="10736" max="10736" width="30.7109375" style="255" customWidth="1"/>
    <col min="10737" max="10737" width="17.5703125" style="255" customWidth="1"/>
    <col min="10738" max="10738" width="18.7109375" style="255" customWidth="1"/>
    <col min="10739" max="10739" width="9" style="255" customWidth="1"/>
    <col min="10740" max="10740" width="12.7109375" style="255" customWidth="1"/>
    <col min="10741" max="10980" width="9.140625" style="255"/>
    <col min="10981" max="10981" width="52.5703125" style="255" customWidth="1"/>
    <col min="10982" max="10982" width="1.42578125" style="255" customWidth="1"/>
    <col min="10983" max="10983" width="19.140625" style="255" customWidth="1"/>
    <col min="10984" max="10984" width="14.7109375" style="255" customWidth="1"/>
    <col min="10985" max="10985" width="1.42578125" style="255" customWidth="1"/>
    <col min="10986" max="10986" width="9" style="255" customWidth="1"/>
    <col min="10987" max="10987" width="11.7109375" style="255" bestFit="1" customWidth="1"/>
    <col min="10988" max="10988" width="1.42578125" style="255" customWidth="1"/>
    <col min="10989" max="10989" width="17.5703125" style="255" customWidth="1"/>
    <col min="10990" max="10990" width="13.140625" style="255" customWidth="1"/>
    <col min="10991" max="10991" width="9" style="255" customWidth="1"/>
    <col min="10992" max="10992" width="30.7109375" style="255" customWidth="1"/>
    <col min="10993" max="10993" width="17.5703125" style="255" customWidth="1"/>
    <col min="10994" max="10994" width="18.7109375" style="255" customWidth="1"/>
    <col min="10995" max="10995" width="9" style="255" customWidth="1"/>
    <col min="10996" max="10996" width="12.7109375" style="255" customWidth="1"/>
    <col min="10997" max="11236" width="9.140625" style="255"/>
    <col min="11237" max="11237" width="52.5703125" style="255" customWidth="1"/>
    <col min="11238" max="11238" width="1.42578125" style="255" customWidth="1"/>
    <col min="11239" max="11239" width="19.140625" style="255" customWidth="1"/>
    <col min="11240" max="11240" width="14.7109375" style="255" customWidth="1"/>
    <col min="11241" max="11241" width="1.42578125" style="255" customWidth="1"/>
    <col min="11242" max="11242" width="9" style="255" customWidth="1"/>
    <col min="11243" max="11243" width="11.7109375" style="255" bestFit="1" customWidth="1"/>
    <col min="11244" max="11244" width="1.42578125" style="255" customWidth="1"/>
    <col min="11245" max="11245" width="17.5703125" style="255" customWidth="1"/>
    <col min="11246" max="11246" width="13.140625" style="255" customWidth="1"/>
    <col min="11247" max="11247" width="9" style="255" customWidth="1"/>
    <col min="11248" max="11248" width="30.7109375" style="255" customWidth="1"/>
    <col min="11249" max="11249" width="17.5703125" style="255" customWidth="1"/>
    <col min="11250" max="11250" width="18.7109375" style="255" customWidth="1"/>
    <col min="11251" max="11251" width="9" style="255" customWidth="1"/>
    <col min="11252" max="11252" width="12.7109375" style="255" customWidth="1"/>
    <col min="11253" max="11492" width="9.140625" style="255"/>
    <col min="11493" max="11493" width="52.5703125" style="255" customWidth="1"/>
    <col min="11494" max="11494" width="1.42578125" style="255" customWidth="1"/>
    <col min="11495" max="11495" width="19.140625" style="255" customWidth="1"/>
    <col min="11496" max="11496" width="14.7109375" style="255" customWidth="1"/>
    <col min="11497" max="11497" width="1.42578125" style="255" customWidth="1"/>
    <col min="11498" max="11498" width="9" style="255" customWidth="1"/>
    <col min="11499" max="11499" width="11.7109375" style="255" bestFit="1" customWidth="1"/>
    <col min="11500" max="11500" width="1.42578125" style="255" customWidth="1"/>
    <col min="11501" max="11501" width="17.5703125" style="255" customWidth="1"/>
    <col min="11502" max="11502" width="13.140625" style="255" customWidth="1"/>
    <col min="11503" max="11503" width="9" style="255" customWidth="1"/>
    <col min="11504" max="11504" width="30.7109375" style="255" customWidth="1"/>
    <col min="11505" max="11505" width="17.5703125" style="255" customWidth="1"/>
    <col min="11506" max="11506" width="18.7109375" style="255" customWidth="1"/>
    <col min="11507" max="11507" width="9" style="255" customWidth="1"/>
    <col min="11508" max="11508" width="12.7109375" style="255" customWidth="1"/>
    <col min="11509" max="11748" width="9.140625" style="255"/>
    <col min="11749" max="11749" width="52.5703125" style="255" customWidth="1"/>
    <col min="11750" max="11750" width="1.42578125" style="255" customWidth="1"/>
    <col min="11751" max="11751" width="19.140625" style="255" customWidth="1"/>
    <col min="11752" max="11752" width="14.7109375" style="255" customWidth="1"/>
    <col min="11753" max="11753" width="1.42578125" style="255" customWidth="1"/>
    <col min="11754" max="11754" width="9" style="255" customWidth="1"/>
    <col min="11755" max="11755" width="11.7109375" style="255" bestFit="1" customWidth="1"/>
    <col min="11756" max="11756" width="1.42578125" style="255" customWidth="1"/>
    <col min="11757" max="11757" width="17.5703125" style="255" customWidth="1"/>
    <col min="11758" max="11758" width="13.140625" style="255" customWidth="1"/>
    <col min="11759" max="11759" width="9" style="255" customWidth="1"/>
    <col min="11760" max="11760" width="30.7109375" style="255" customWidth="1"/>
    <col min="11761" max="11761" width="17.5703125" style="255" customWidth="1"/>
    <col min="11762" max="11762" width="18.7109375" style="255" customWidth="1"/>
    <col min="11763" max="11763" width="9" style="255" customWidth="1"/>
    <col min="11764" max="11764" width="12.7109375" style="255" customWidth="1"/>
    <col min="11765" max="12004" width="9.140625" style="255"/>
    <col min="12005" max="12005" width="52.5703125" style="255" customWidth="1"/>
    <col min="12006" max="12006" width="1.42578125" style="255" customWidth="1"/>
    <col min="12007" max="12007" width="19.140625" style="255" customWidth="1"/>
    <col min="12008" max="12008" width="14.7109375" style="255" customWidth="1"/>
    <col min="12009" max="12009" width="1.42578125" style="255" customWidth="1"/>
    <col min="12010" max="12010" width="9" style="255" customWidth="1"/>
    <col min="12011" max="12011" width="11.7109375" style="255" bestFit="1" customWidth="1"/>
    <col min="12012" max="12012" width="1.42578125" style="255" customWidth="1"/>
    <col min="12013" max="12013" width="17.5703125" style="255" customWidth="1"/>
    <col min="12014" max="12014" width="13.140625" style="255" customWidth="1"/>
    <col min="12015" max="12015" width="9" style="255" customWidth="1"/>
    <col min="12016" max="12016" width="30.7109375" style="255" customWidth="1"/>
    <col min="12017" max="12017" width="17.5703125" style="255" customWidth="1"/>
    <col min="12018" max="12018" width="18.7109375" style="255" customWidth="1"/>
    <col min="12019" max="12019" width="9" style="255" customWidth="1"/>
    <col min="12020" max="12020" width="12.7109375" style="255" customWidth="1"/>
    <col min="12021" max="12260" width="9.140625" style="255"/>
    <col min="12261" max="12261" width="52.5703125" style="255" customWidth="1"/>
    <col min="12262" max="12262" width="1.42578125" style="255" customWidth="1"/>
    <col min="12263" max="12263" width="19.140625" style="255" customWidth="1"/>
    <col min="12264" max="12264" width="14.7109375" style="255" customWidth="1"/>
    <col min="12265" max="12265" width="1.42578125" style="255" customWidth="1"/>
    <col min="12266" max="12266" width="9" style="255" customWidth="1"/>
    <col min="12267" max="12267" width="11.7109375" style="255" bestFit="1" customWidth="1"/>
    <col min="12268" max="12268" width="1.42578125" style="255" customWidth="1"/>
    <col min="12269" max="12269" width="17.5703125" style="255" customWidth="1"/>
    <col min="12270" max="12270" width="13.140625" style="255" customWidth="1"/>
    <col min="12271" max="12271" width="9" style="255" customWidth="1"/>
    <col min="12272" max="12272" width="30.7109375" style="255" customWidth="1"/>
    <col min="12273" max="12273" width="17.5703125" style="255" customWidth="1"/>
    <col min="12274" max="12274" width="18.7109375" style="255" customWidth="1"/>
    <col min="12275" max="12275" width="9" style="255" customWidth="1"/>
    <col min="12276" max="12276" width="12.7109375" style="255" customWidth="1"/>
    <col min="12277" max="12516" width="9.140625" style="255"/>
    <col min="12517" max="12517" width="52.5703125" style="255" customWidth="1"/>
    <col min="12518" max="12518" width="1.42578125" style="255" customWidth="1"/>
    <col min="12519" max="12519" width="19.140625" style="255" customWidth="1"/>
    <col min="12520" max="12520" width="14.7109375" style="255" customWidth="1"/>
    <col min="12521" max="12521" width="1.42578125" style="255" customWidth="1"/>
    <col min="12522" max="12522" width="9" style="255" customWidth="1"/>
    <col min="12523" max="12523" width="11.7109375" style="255" bestFit="1" customWidth="1"/>
    <col min="12524" max="12524" width="1.42578125" style="255" customWidth="1"/>
    <col min="12525" max="12525" width="17.5703125" style="255" customWidth="1"/>
    <col min="12526" max="12526" width="13.140625" style="255" customWidth="1"/>
    <col min="12527" max="12527" width="9" style="255" customWidth="1"/>
    <col min="12528" max="12528" width="30.7109375" style="255" customWidth="1"/>
    <col min="12529" max="12529" width="17.5703125" style="255" customWidth="1"/>
    <col min="12530" max="12530" width="18.7109375" style="255" customWidth="1"/>
    <col min="12531" max="12531" width="9" style="255" customWidth="1"/>
    <col min="12532" max="12532" width="12.7109375" style="255" customWidth="1"/>
    <col min="12533" max="12772" width="9.140625" style="255"/>
    <col min="12773" max="12773" width="52.5703125" style="255" customWidth="1"/>
    <col min="12774" max="12774" width="1.42578125" style="255" customWidth="1"/>
    <col min="12775" max="12775" width="19.140625" style="255" customWidth="1"/>
    <col min="12776" max="12776" width="14.7109375" style="255" customWidth="1"/>
    <col min="12777" max="12777" width="1.42578125" style="255" customWidth="1"/>
    <col min="12778" max="12778" width="9" style="255" customWidth="1"/>
    <col min="12779" max="12779" width="11.7109375" style="255" bestFit="1" customWidth="1"/>
    <col min="12780" max="12780" width="1.42578125" style="255" customWidth="1"/>
    <col min="12781" max="12781" width="17.5703125" style="255" customWidth="1"/>
    <col min="12782" max="12782" width="13.140625" style="255" customWidth="1"/>
    <col min="12783" max="12783" width="9" style="255" customWidth="1"/>
    <col min="12784" max="12784" width="30.7109375" style="255" customWidth="1"/>
    <col min="12785" max="12785" width="17.5703125" style="255" customWidth="1"/>
    <col min="12786" max="12786" width="18.7109375" style="255" customWidth="1"/>
    <col min="12787" max="12787" width="9" style="255" customWidth="1"/>
    <col min="12788" max="12788" width="12.7109375" style="255" customWidth="1"/>
    <col min="12789" max="13028" width="9.140625" style="255"/>
    <col min="13029" max="13029" width="52.5703125" style="255" customWidth="1"/>
    <col min="13030" max="13030" width="1.42578125" style="255" customWidth="1"/>
    <col min="13031" max="13031" width="19.140625" style="255" customWidth="1"/>
    <col min="13032" max="13032" width="14.7109375" style="255" customWidth="1"/>
    <col min="13033" max="13033" width="1.42578125" style="255" customWidth="1"/>
    <col min="13034" max="13034" width="9" style="255" customWidth="1"/>
    <col min="13035" max="13035" width="11.7109375" style="255" bestFit="1" customWidth="1"/>
    <col min="13036" max="13036" width="1.42578125" style="255" customWidth="1"/>
    <col min="13037" max="13037" width="17.5703125" style="255" customWidth="1"/>
    <col min="13038" max="13038" width="13.140625" style="255" customWidth="1"/>
    <col min="13039" max="13039" width="9" style="255" customWidth="1"/>
    <col min="13040" max="13040" width="30.7109375" style="255" customWidth="1"/>
    <col min="13041" max="13041" width="17.5703125" style="255" customWidth="1"/>
    <col min="13042" max="13042" width="18.7109375" style="255" customWidth="1"/>
    <col min="13043" max="13043" width="9" style="255" customWidth="1"/>
    <col min="13044" max="13044" width="12.7109375" style="255" customWidth="1"/>
    <col min="13045" max="13284" width="9.140625" style="255"/>
    <col min="13285" max="13285" width="52.5703125" style="255" customWidth="1"/>
    <col min="13286" max="13286" width="1.42578125" style="255" customWidth="1"/>
    <col min="13287" max="13287" width="19.140625" style="255" customWidth="1"/>
    <col min="13288" max="13288" width="14.7109375" style="255" customWidth="1"/>
    <col min="13289" max="13289" width="1.42578125" style="255" customWidth="1"/>
    <col min="13290" max="13290" width="9" style="255" customWidth="1"/>
    <col min="13291" max="13291" width="11.7109375" style="255" bestFit="1" customWidth="1"/>
    <col min="13292" max="13292" width="1.42578125" style="255" customWidth="1"/>
    <col min="13293" max="13293" width="17.5703125" style="255" customWidth="1"/>
    <col min="13294" max="13294" width="13.140625" style="255" customWidth="1"/>
    <col min="13295" max="13295" width="9" style="255" customWidth="1"/>
    <col min="13296" max="13296" width="30.7109375" style="255" customWidth="1"/>
    <col min="13297" max="13297" width="17.5703125" style="255" customWidth="1"/>
    <col min="13298" max="13298" width="18.7109375" style="255" customWidth="1"/>
    <col min="13299" max="13299" width="9" style="255" customWidth="1"/>
    <col min="13300" max="13300" width="12.7109375" style="255" customWidth="1"/>
    <col min="13301" max="13540" width="9.140625" style="255"/>
    <col min="13541" max="13541" width="52.5703125" style="255" customWidth="1"/>
    <col min="13542" max="13542" width="1.42578125" style="255" customWidth="1"/>
    <col min="13543" max="13543" width="19.140625" style="255" customWidth="1"/>
    <col min="13544" max="13544" width="14.7109375" style="255" customWidth="1"/>
    <col min="13545" max="13545" width="1.42578125" style="255" customWidth="1"/>
    <col min="13546" max="13546" width="9" style="255" customWidth="1"/>
    <col min="13547" max="13547" width="11.7109375" style="255" bestFit="1" customWidth="1"/>
    <col min="13548" max="13548" width="1.42578125" style="255" customWidth="1"/>
    <col min="13549" max="13549" width="17.5703125" style="255" customWidth="1"/>
    <col min="13550" max="13550" width="13.140625" style="255" customWidth="1"/>
    <col min="13551" max="13551" width="9" style="255" customWidth="1"/>
    <col min="13552" max="13552" width="30.7109375" style="255" customWidth="1"/>
    <col min="13553" max="13553" width="17.5703125" style="255" customWidth="1"/>
    <col min="13554" max="13554" width="18.7109375" style="255" customWidth="1"/>
    <col min="13555" max="13555" width="9" style="255" customWidth="1"/>
    <col min="13556" max="13556" width="12.7109375" style="255" customWidth="1"/>
    <col min="13557" max="13796" width="9.140625" style="255"/>
    <col min="13797" max="13797" width="52.5703125" style="255" customWidth="1"/>
    <col min="13798" max="13798" width="1.42578125" style="255" customWidth="1"/>
    <col min="13799" max="13799" width="19.140625" style="255" customWidth="1"/>
    <col min="13800" max="13800" width="14.7109375" style="255" customWidth="1"/>
    <col min="13801" max="13801" width="1.42578125" style="255" customWidth="1"/>
    <col min="13802" max="13802" width="9" style="255" customWidth="1"/>
    <col min="13803" max="13803" width="11.7109375" style="255" bestFit="1" customWidth="1"/>
    <col min="13804" max="13804" width="1.42578125" style="255" customWidth="1"/>
    <col min="13805" max="13805" width="17.5703125" style="255" customWidth="1"/>
    <col min="13806" max="13806" width="13.140625" style="255" customWidth="1"/>
    <col min="13807" max="13807" width="9" style="255" customWidth="1"/>
    <col min="13808" max="13808" width="30.7109375" style="255" customWidth="1"/>
    <col min="13809" max="13809" width="17.5703125" style="255" customWidth="1"/>
    <col min="13810" max="13810" width="18.7109375" style="255" customWidth="1"/>
    <col min="13811" max="13811" width="9" style="255" customWidth="1"/>
    <col min="13812" max="13812" width="12.7109375" style="255" customWidth="1"/>
    <col min="13813" max="14052" width="9.140625" style="255"/>
    <col min="14053" max="14053" width="52.5703125" style="255" customWidth="1"/>
    <col min="14054" max="14054" width="1.42578125" style="255" customWidth="1"/>
    <col min="14055" max="14055" width="19.140625" style="255" customWidth="1"/>
    <col min="14056" max="14056" width="14.7109375" style="255" customWidth="1"/>
    <col min="14057" max="14057" width="1.42578125" style="255" customWidth="1"/>
    <col min="14058" max="14058" width="9" style="255" customWidth="1"/>
    <col min="14059" max="14059" width="11.7109375" style="255" bestFit="1" customWidth="1"/>
    <col min="14060" max="14060" width="1.42578125" style="255" customWidth="1"/>
    <col min="14061" max="14061" width="17.5703125" style="255" customWidth="1"/>
    <col min="14062" max="14062" width="13.140625" style="255" customWidth="1"/>
    <col min="14063" max="14063" width="9" style="255" customWidth="1"/>
    <col min="14064" max="14064" width="30.7109375" style="255" customWidth="1"/>
    <col min="14065" max="14065" width="17.5703125" style="255" customWidth="1"/>
    <col min="14066" max="14066" width="18.7109375" style="255" customWidth="1"/>
    <col min="14067" max="14067" width="9" style="255" customWidth="1"/>
    <col min="14068" max="14068" width="12.7109375" style="255" customWidth="1"/>
    <col min="14069" max="14308" width="9.140625" style="255"/>
    <col min="14309" max="14309" width="52.5703125" style="255" customWidth="1"/>
    <col min="14310" max="14310" width="1.42578125" style="255" customWidth="1"/>
    <col min="14311" max="14311" width="19.140625" style="255" customWidth="1"/>
    <col min="14312" max="14312" width="14.7109375" style="255" customWidth="1"/>
    <col min="14313" max="14313" width="1.42578125" style="255" customWidth="1"/>
    <col min="14314" max="14314" width="9" style="255" customWidth="1"/>
    <col min="14315" max="14315" width="11.7109375" style="255" bestFit="1" customWidth="1"/>
    <col min="14316" max="14316" width="1.42578125" style="255" customWidth="1"/>
    <col min="14317" max="14317" width="17.5703125" style="255" customWidth="1"/>
    <col min="14318" max="14318" width="13.140625" style="255" customWidth="1"/>
    <col min="14319" max="14319" width="9" style="255" customWidth="1"/>
    <col min="14320" max="14320" width="30.7109375" style="255" customWidth="1"/>
    <col min="14321" max="14321" width="17.5703125" style="255" customWidth="1"/>
    <col min="14322" max="14322" width="18.7109375" style="255" customWidth="1"/>
    <col min="14323" max="14323" width="9" style="255" customWidth="1"/>
    <col min="14324" max="14324" width="12.7109375" style="255" customWidth="1"/>
    <col min="14325" max="14564" width="9.140625" style="255"/>
    <col min="14565" max="14565" width="52.5703125" style="255" customWidth="1"/>
    <col min="14566" max="14566" width="1.42578125" style="255" customWidth="1"/>
    <col min="14567" max="14567" width="19.140625" style="255" customWidth="1"/>
    <col min="14568" max="14568" width="14.7109375" style="255" customWidth="1"/>
    <col min="14569" max="14569" width="1.42578125" style="255" customWidth="1"/>
    <col min="14570" max="14570" width="9" style="255" customWidth="1"/>
    <col min="14571" max="14571" width="11.7109375" style="255" bestFit="1" customWidth="1"/>
    <col min="14572" max="14572" width="1.42578125" style="255" customWidth="1"/>
    <col min="14573" max="14573" width="17.5703125" style="255" customWidth="1"/>
    <col min="14574" max="14574" width="13.140625" style="255" customWidth="1"/>
    <col min="14575" max="14575" width="9" style="255" customWidth="1"/>
    <col min="14576" max="14576" width="30.7109375" style="255" customWidth="1"/>
    <col min="14577" max="14577" width="17.5703125" style="255" customWidth="1"/>
    <col min="14578" max="14578" width="18.7109375" style="255" customWidth="1"/>
    <col min="14579" max="14579" width="9" style="255" customWidth="1"/>
    <col min="14580" max="14580" width="12.7109375" style="255" customWidth="1"/>
    <col min="14581" max="14820" width="9.140625" style="255"/>
    <col min="14821" max="14821" width="52.5703125" style="255" customWidth="1"/>
    <col min="14822" max="14822" width="1.42578125" style="255" customWidth="1"/>
    <col min="14823" max="14823" width="19.140625" style="255" customWidth="1"/>
    <col min="14824" max="14824" width="14.7109375" style="255" customWidth="1"/>
    <col min="14825" max="14825" width="1.42578125" style="255" customWidth="1"/>
    <col min="14826" max="14826" width="9" style="255" customWidth="1"/>
    <col min="14827" max="14827" width="11.7109375" style="255" bestFit="1" customWidth="1"/>
    <col min="14828" max="14828" width="1.42578125" style="255" customWidth="1"/>
    <col min="14829" max="14829" width="17.5703125" style="255" customWidth="1"/>
    <col min="14830" max="14830" width="13.140625" style="255" customWidth="1"/>
    <col min="14831" max="14831" width="9" style="255" customWidth="1"/>
    <col min="14832" max="14832" width="30.7109375" style="255" customWidth="1"/>
    <col min="14833" max="14833" width="17.5703125" style="255" customWidth="1"/>
    <col min="14834" max="14834" width="18.7109375" style="255" customWidth="1"/>
    <col min="14835" max="14835" width="9" style="255" customWidth="1"/>
    <col min="14836" max="14836" width="12.7109375" style="255" customWidth="1"/>
    <col min="14837" max="15076" width="9.140625" style="255"/>
    <col min="15077" max="15077" width="52.5703125" style="255" customWidth="1"/>
    <col min="15078" max="15078" width="1.42578125" style="255" customWidth="1"/>
    <col min="15079" max="15079" width="19.140625" style="255" customWidth="1"/>
    <col min="15080" max="15080" width="14.7109375" style="255" customWidth="1"/>
    <col min="15081" max="15081" width="1.42578125" style="255" customWidth="1"/>
    <col min="15082" max="15082" width="9" style="255" customWidth="1"/>
    <col min="15083" max="15083" width="11.7109375" style="255" bestFit="1" customWidth="1"/>
    <col min="15084" max="15084" width="1.42578125" style="255" customWidth="1"/>
    <col min="15085" max="15085" width="17.5703125" style="255" customWidth="1"/>
    <col min="15086" max="15086" width="13.140625" style="255" customWidth="1"/>
    <col min="15087" max="15087" width="9" style="255" customWidth="1"/>
    <col min="15088" max="15088" width="30.7109375" style="255" customWidth="1"/>
    <col min="15089" max="15089" width="17.5703125" style="255" customWidth="1"/>
    <col min="15090" max="15090" width="18.7109375" style="255" customWidth="1"/>
    <col min="15091" max="15091" width="9" style="255" customWidth="1"/>
    <col min="15092" max="15092" width="12.7109375" style="255" customWidth="1"/>
    <col min="15093" max="15332" width="9.140625" style="255"/>
    <col min="15333" max="15333" width="52.5703125" style="255" customWidth="1"/>
    <col min="15334" max="15334" width="1.42578125" style="255" customWidth="1"/>
    <col min="15335" max="15335" width="19.140625" style="255" customWidth="1"/>
    <col min="15336" max="15336" width="14.7109375" style="255" customWidth="1"/>
    <col min="15337" max="15337" width="1.42578125" style="255" customWidth="1"/>
    <col min="15338" max="15338" width="9" style="255" customWidth="1"/>
    <col min="15339" max="15339" width="11.7109375" style="255" bestFit="1" customWidth="1"/>
    <col min="15340" max="15340" width="1.42578125" style="255" customWidth="1"/>
    <col min="15341" max="15341" width="17.5703125" style="255" customWidth="1"/>
    <col min="15342" max="15342" width="13.140625" style="255" customWidth="1"/>
    <col min="15343" max="15343" width="9" style="255" customWidth="1"/>
    <col min="15344" max="15344" width="30.7109375" style="255" customWidth="1"/>
    <col min="15345" max="15345" width="17.5703125" style="255" customWidth="1"/>
    <col min="15346" max="15346" width="18.7109375" style="255" customWidth="1"/>
    <col min="15347" max="15347" width="9" style="255" customWidth="1"/>
    <col min="15348" max="15348" width="12.7109375" style="255" customWidth="1"/>
    <col min="15349" max="15588" width="9.140625" style="255"/>
    <col min="15589" max="15589" width="52.5703125" style="255" customWidth="1"/>
    <col min="15590" max="15590" width="1.42578125" style="255" customWidth="1"/>
    <col min="15591" max="15591" width="19.140625" style="255" customWidth="1"/>
    <col min="15592" max="15592" width="14.7109375" style="255" customWidth="1"/>
    <col min="15593" max="15593" width="1.42578125" style="255" customWidth="1"/>
    <col min="15594" max="15594" width="9" style="255" customWidth="1"/>
    <col min="15595" max="15595" width="11.7109375" style="255" bestFit="1" customWidth="1"/>
    <col min="15596" max="15596" width="1.42578125" style="255" customWidth="1"/>
    <col min="15597" max="15597" width="17.5703125" style="255" customWidth="1"/>
    <col min="15598" max="15598" width="13.140625" style="255" customWidth="1"/>
    <col min="15599" max="15599" width="9" style="255" customWidth="1"/>
    <col min="15600" max="15600" width="30.7109375" style="255" customWidth="1"/>
    <col min="15601" max="15601" width="17.5703125" style="255" customWidth="1"/>
    <col min="15602" max="15602" width="18.7109375" style="255" customWidth="1"/>
    <col min="15603" max="15603" width="9" style="255" customWidth="1"/>
    <col min="15604" max="15604" width="12.7109375" style="255" customWidth="1"/>
    <col min="15605" max="15844" width="9.140625" style="255"/>
    <col min="15845" max="15845" width="52.5703125" style="255" customWidth="1"/>
    <col min="15846" max="15846" width="1.42578125" style="255" customWidth="1"/>
    <col min="15847" max="15847" width="19.140625" style="255" customWidth="1"/>
    <col min="15848" max="15848" width="14.7109375" style="255" customWidth="1"/>
    <col min="15849" max="15849" width="1.42578125" style="255" customWidth="1"/>
    <col min="15850" max="15850" width="9" style="255" customWidth="1"/>
    <col min="15851" max="15851" width="11.7109375" style="255" bestFit="1" customWidth="1"/>
    <col min="15852" max="15852" width="1.42578125" style="255" customWidth="1"/>
    <col min="15853" max="15853" width="17.5703125" style="255" customWidth="1"/>
    <col min="15854" max="15854" width="13.140625" style="255" customWidth="1"/>
    <col min="15855" max="15855" width="9" style="255" customWidth="1"/>
    <col min="15856" max="15856" width="30.7109375" style="255" customWidth="1"/>
    <col min="15857" max="15857" width="17.5703125" style="255" customWidth="1"/>
    <col min="15858" max="15858" width="18.7109375" style="255" customWidth="1"/>
    <col min="15859" max="15859" width="9" style="255" customWidth="1"/>
    <col min="15860" max="15860" width="12.7109375" style="255" customWidth="1"/>
    <col min="15861" max="16100" width="9.140625" style="255"/>
    <col min="16101" max="16101" width="52.5703125" style="255" customWidth="1"/>
    <col min="16102" max="16102" width="1.42578125" style="255" customWidth="1"/>
    <col min="16103" max="16103" width="19.140625" style="255" customWidth="1"/>
    <col min="16104" max="16104" width="14.7109375" style="255" customWidth="1"/>
    <col min="16105" max="16105" width="1.42578125" style="255" customWidth="1"/>
    <col min="16106" max="16106" width="9" style="255" customWidth="1"/>
    <col min="16107" max="16107" width="11.7109375" style="255" bestFit="1" customWidth="1"/>
    <col min="16108" max="16108" width="1.42578125" style="255" customWidth="1"/>
    <col min="16109" max="16109" width="17.5703125" style="255" customWidth="1"/>
    <col min="16110" max="16110" width="13.140625" style="255" customWidth="1"/>
    <col min="16111" max="16111" width="9" style="255" customWidth="1"/>
    <col min="16112" max="16112" width="30.7109375" style="255" customWidth="1"/>
    <col min="16113" max="16113" width="17.5703125" style="255" customWidth="1"/>
    <col min="16114" max="16114" width="18.7109375" style="255" customWidth="1"/>
    <col min="16115" max="16115" width="9" style="255" customWidth="1"/>
    <col min="16116" max="16116" width="12.7109375" style="255" customWidth="1"/>
    <col min="16117" max="16384" width="9.140625" style="255"/>
  </cols>
  <sheetData>
    <row r="1" spans="1:4" s="34" customFormat="1" x14ac:dyDescent="0.35">
      <c r="A1" s="31" t="s">
        <v>123</v>
      </c>
      <c r="B1" s="33"/>
      <c r="C1" s="33"/>
      <c r="D1" s="33"/>
    </row>
    <row r="2" spans="1:4" s="34" customFormat="1" x14ac:dyDescent="0.35">
      <c r="A2" s="31" t="s">
        <v>217</v>
      </c>
      <c r="B2" s="33"/>
      <c r="C2" s="33"/>
      <c r="D2" s="33"/>
    </row>
    <row r="3" spans="1:4" s="34" customFormat="1" x14ac:dyDescent="0.35">
      <c r="A3" s="31" t="s">
        <v>218</v>
      </c>
      <c r="B3" s="33"/>
      <c r="C3" s="33"/>
      <c r="D3" s="33"/>
    </row>
    <row r="4" spans="1:4" s="34" customFormat="1" x14ac:dyDescent="0.35">
      <c r="A4" s="31" t="s">
        <v>6</v>
      </c>
      <c r="B4" s="33"/>
      <c r="C4" s="33"/>
      <c r="D4" s="33"/>
    </row>
    <row r="5" spans="1:4" ht="11.25" customHeight="1" x14ac:dyDescent="0.35">
      <c r="A5" s="251"/>
      <c r="B5" s="252"/>
      <c r="C5" s="253"/>
      <c r="D5" s="254"/>
    </row>
    <row r="6" spans="1:4" s="257" customFormat="1" ht="19.5" customHeight="1" x14ac:dyDescent="0.3">
      <c r="A6" s="256"/>
      <c r="B6" s="189"/>
      <c r="C6" s="266" t="s">
        <v>24</v>
      </c>
      <c r="D6" s="267"/>
    </row>
    <row r="7" spans="1:4" s="257" customFormat="1" ht="15" x14ac:dyDescent="0.3">
      <c r="A7" s="268" t="s">
        <v>124</v>
      </c>
      <c r="B7" s="45"/>
      <c r="C7" s="42" t="s">
        <v>26</v>
      </c>
      <c r="D7" s="44"/>
    </row>
    <row r="8" spans="1:4" ht="15" x14ac:dyDescent="0.3">
      <c r="A8" s="269"/>
      <c r="B8" s="45"/>
      <c r="C8" s="47" t="s">
        <v>27</v>
      </c>
      <c r="D8" s="48" t="s">
        <v>28</v>
      </c>
    </row>
    <row r="9" spans="1:4" ht="12.75" customHeight="1" x14ac:dyDescent="0.3">
      <c r="A9" s="258"/>
      <c r="B9" s="259"/>
    </row>
    <row r="10" spans="1:4" s="226" customFormat="1" ht="15" x14ac:dyDescent="0.3">
      <c r="A10" s="235" t="s">
        <v>29</v>
      </c>
      <c r="B10" s="224"/>
      <c r="C10" s="225"/>
      <c r="D10" s="224"/>
    </row>
    <row r="11" spans="1:4" s="227" customFormat="1" ht="15" x14ac:dyDescent="0.3">
      <c r="A11" s="227" t="s">
        <v>30</v>
      </c>
      <c r="B11" s="228"/>
      <c r="C11" s="229">
        <v>13</v>
      </c>
      <c r="D11" s="228">
        <f>C11/C$107*100</f>
        <v>1</v>
      </c>
    </row>
    <row r="12" spans="1:4" s="227" customFormat="1" ht="15" x14ac:dyDescent="0.3">
      <c r="B12" s="228"/>
      <c r="C12" s="230"/>
      <c r="D12" s="228"/>
    </row>
    <row r="13" spans="1:4" s="226" customFormat="1" ht="15" x14ac:dyDescent="0.3">
      <c r="A13" s="223" t="s">
        <v>31</v>
      </c>
      <c r="B13" s="224"/>
      <c r="C13" s="225"/>
      <c r="D13" s="224"/>
    </row>
    <row r="14" spans="1:4" s="227" customFormat="1" ht="15" x14ac:dyDescent="0.3">
      <c r="A14" s="227" t="s">
        <v>32</v>
      </c>
      <c r="B14" s="228"/>
      <c r="C14" s="229">
        <v>1</v>
      </c>
      <c r="D14" s="228">
        <f>C14/C$107*100</f>
        <v>7.6923076923076927E-2</v>
      </c>
    </row>
    <row r="15" spans="1:4" s="227" customFormat="1" ht="15" x14ac:dyDescent="0.3">
      <c r="B15" s="228"/>
      <c r="C15" s="234"/>
      <c r="D15" s="228"/>
    </row>
    <row r="16" spans="1:4" s="176" customFormat="1" ht="15" x14ac:dyDescent="0.3">
      <c r="A16" s="231" t="s">
        <v>33</v>
      </c>
      <c r="B16" s="232"/>
      <c r="C16" s="234"/>
      <c r="D16" s="232"/>
    </row>
    <row r="17" spans="1:4" s="227" customFormat="1" ht="15" x14ac:dyDescent="0.3">
      <c r="A17" s="227" t="s">
        <v>34</v>
      </c>
      <c r="B17" s="228"/>
      <c r="C17" s="229">
        <v>3</v>
      </c>
      <c r="D17" s="228">
        <f>C17/C$107*100</f>
        <v>0.23076923076923078</v>
      </c>
    </row>
    <row r="18" spans="1:4" s="227" customFormat="1" ht="15" x14ac:dyDescent="0.3">
      <c r="A18" s="227" t="s">
        <v>35</v>
      </c>
      <c r="B18" s="228"/>
      <c r="C18" s="229">
        <v>1</v>
      </c>
      <c r="D18" s="228">
        <f>C18/C$107*100</f>
        <v>7.6923076923076927E-2</v>
      </c>
    </row>
    <row r="19" spans="1:4" s="227" customFormat="1" ht="15" x14ac:dyDescent="0.3">
      <c r="A19" s="227" t="s">
        <v>219</v>
      </c>
      <c r="B19" s="228"/>
      <c r="C19" s="229">
        <v>16</v>
      </c>
      <c r="D19" s="228">
        <f>C19/C$107*100</f>
        <v>1.2307692307692308</v>
      </c>
    </row>
    <row r="20" spans="1:4" s="227" customFormat="1" ht="15" x14ac:dyDescent="0.3">
      <c r="A20" s="227" t="s">
        <v>37</v>
      </c>
      <c r="B20" s="228"/>
      <c r="C20" s="229">
        <v>2</v>
      </c>
      <c r="D20" s="228">
        <f>C20/C$107*100</f>
        <v>0.15384615384615385</v>
      </c>
    </row>
    <row r="21" spans="1:4" s="227" customFormat="1" ht="15" x14ac:dyDescent="0.3">
      <c r="A21" s="227" t="s">
        <v>38</v>
      </c>
      <c r="B21" s="228"/>
      <c r="C21" s="229">
        <v>1</v>
      </c>
      <c r="D21" s="228">
        <f>C21/C$107*100</f>
        <v>7.6923076923076927E-2</v>
      </c>
    </row>
    <row r="22" spans="1:4" s="227" customFormat="1" ht="15" x14ac:dyDescent="0.3">
      <c r="A22" s="227" t="s">
        <v>39</v>
      </c>
      <c r="B22" s="228"/>
      <c r="C22" s="229">
        <v>6</v>
      </c>
      <c r="D22" s="228">
        <f>C22/C$107*100</f>
        <v>0.46153846153846156</v>
      </c>
    </row>
    <row r="23" spans="1:4" s="227" customFormat="1" ht="15" x14ac:dyDescent="0.3">
      <c r="A23" s="227" t="s">
        <v>40</v>
      </c>
      <c r="B23" s="228"/>
      <c r="C23" s="229">
        <v>2</v>
      </c>
      <c r="D23" s="228">
        <f>C23/C$107*100</f>
        <v>0.15384615384615385</v>
      </c>
    </row>
    <row r="24" spans="1:4" s="176" customFormat="1" ht="15" x14ac:dyDescent="0.3">
      <c r="A24" s="231" t="s">
        <v>41</v>
      </c>
      <c r="B24" s="232"/>
      <c r="C24" s="225">
        <f>SUM(C17:C23)</f>
        <v>31</v>
      </c>
      <c r="D24" s="233">
        <f>C24/C$107*100</f>
        <v>2.3846153846153846</v>
      </c>
    </row>
    <row r="25" spans="1:4" s="176" customFormat="1" ht="15" x14ac:dyDescent="0.3">
      <c r="A25" s="231"/>
      <c r="B25" s="232"/>
      <c r="C25" s="173"/>
      <c r="D25" s="232"/>
    </row>
    <row r="26" spans="1:4" s="176" customFormat="1" ht="15" x14ac:dyDescent="0.3">
      <c r="A26" s="231" t="s">
        <v>42</v>
      </c>
      <c r="B26" s="232"/>
      <c r="C26" s="173"/>
      <c r="D26" s="232"/>
    </row>
    <row r="27" spans="1:4" s="227" customFormat="1" ht="15" x14ac:dyDescent="0.3">
      <c r="A27" s="227" t="s">
        <v>43</v>
      </c>
      <c r="B27" s="228"/>
      <c r="C27" s="229">
        <v>4</v>
      </c>
      <c r="D27" s="228">
        <f>C27/C$107*100</f>
        <v>0.30769230769230771</v>
      </c>
    </row>
    <row r="28" spans="1:4" s="227" customFormat="1" ht="15" x14ac:dyDescent="0.3">
      <c r="A28" s="227" t="s">
        <v>44</v>
      </c>
      <c r="B28" s="228"/>
      <c r="C28" s="229">
        <v>9</v>
      </c>
      <c r="D28" s="228">
        <f>C28/C$107*100</f>
        <v>0.69230769230769229</v>
      </c>
    </row>
    <row r="29" spans="1:4" s="176" customFormat="1" ht="15" x14ac:dyDescent="0.3">
      <c r="A29" s="231" t="s">
        <v>45</v>
      </c>
      <c r="B29" s="232"/>
      <c r="C29" s="225">
        <f>SUM(C27:C28)</f>
        <v>13</v>
      </c>
      <c r="D29" s="233">
        <f>C29/C$107*100</f>
        <v>1</v>
      </c>
    </row>
    <row r="30" spans="1:4" s="176" customFormat="1" ht="15" x14ac:dyDescent="0.3">
      <c r="A30" s="231"/>
      <c r="B30" s="232"/>
      <c r="C30" s="173"/>
      <c r="D30" s="232"/>
    </row>
    <row r="31" spans="1:4" s="176" customFormat="1" ht="15" x14ac:dyDescent="0.3">
      <c r="A31" s="231" t="s">
        <v>46</v>
      </c>
      <c r="B31" s="232"/>
      <c r="C31" s="173"/>
      <c r="D31" s="232"/>
    </row>
    <row r="32" spans="1:4" s="227" customFormat="1" ht="15" x14ac:dyDescent="0.3">
      <c r="A32" s="227" t="s">
        <v>48</v>
      </c>
      <c r="B32" s="228"/>
      <c r="C32" s="229">
        <v>40</v>
      </c>
      <c r="D32" s="228">
        <f>C32/C$107*100</f>
        <v>3.0769230769230771</v>
      </c>
    </row>
    <row r="33" spans="1:4" s="227" customFormat="1" ht="15" x14ac:dyDescent="0.3">
      <c r="A33" s="227" t="s">
        <v>49</v>
      </c>
      <c r="B33" s="228"/>
      <c r="C33" s="229">
        <v>40</v>
      </c>
      <c r="D33" s="228">
        <f>C33/C$107*100</f>
        <v>3.0769230769230771</v>
      </c>
    </row>
    <row r="34" spans="1:4" s="227" customFormat="1" ht="15" x14ac:dyDescent="0.3">
      <c r="A34" s="227" t="s">
        <v>50</v>
      </c>
      <c r="B34" s="228"/>
      <c r="C34" s="229">
        <v>66</v>
      </c>
      <c r="D34" s="228">
        <f>C34/C$107*100</f>
        <v>5.0769230769230766</v>
      </c>
    </row>
    <row r="35" spans="1:4" s="227" customFormat="1" ht="15" x14ac:dyDescent="0.3">
      <c r="A35" s="227" t="s">
        <v>51</v>
      </c>
      <c r="B35" s="228"/>
      <c r="C35" s="234">
        <v>54</v>
      </c>
      <c r="D35" s="228">
        <f>C35/C$107*100</f>
        <v>4.1538461538461542</v>
      </c>
    </row>
    <row r="36" spans="1:4" s="227" customFormat="1" ht="15" x14ac:dyDescent="0.3">
      <c r="A36" s="227" t="s">
        <v>52</v>
      </c>
      <c r="B36" s="228"/>
      <c r="C36" s="229">
        <v>13</v>
      </c>
      <c r="D36" s="228">
        <f>C36/C$107*100</f>
        <v>1</v>
      </c>
    </row>
    <row r="37" spans="1:4" s="227" customFormat="1" ht="15" x14ac:dyDescent="0.3">
      <c r="A37" s="227" t="s">
        <v>53</v>
      </c>
      <c r="B37" s="228"/>
      <c r="C37" s="229">
        <v>25</v>
      </c>
      <c r="D37" s="228">
        <f>C37/C$107*100</f>
        <v>1.9230769230769231</v>
      </c>
    </row>
    <row r="38" spans="1:4" s="227" customFormat="1" ht="15" x14ac:dyDescent="0.3">
      <c r="A38" s="227" t="s">
        <v>54</v>
      </c>
      <c r="B38" s="228"/>
      <c r="C38" s="229"/>
      <c r="D38" s="228"/>
    </row>
    <row r="39" spans="1:4" s="227" customFormat="1" ht="15" x14ac:dyDescent="0.3">
      <c r="A39" s="227" t="s">
        <v>55</v>
      </c>
      <c r="B39" s="228"/>
      <c r="C39" s="229">
        <v>1</v>
      </c>
      <c r="D39" s="228">
        <f>C39/C$107*100</f>
        <v>7.6923076923076927E-2</v>
      </c>
    </row>
    <row r="40" spans="1:4" s="227" customFormat="1" ht="15" x14ac:dyDescent="0.3">
      <c r="A40" s="227" t="s">
        <v>56</v>
      </c>
      <c r="B40" s="228"/>
      <c r="C40" s="229">
        <v>2</v>
      </c>
      <c r="D40" s="228">
        <f>C40/C$107*100</f>
        <v>0.15384615384615385</v>
      </c>
    </row>
    <row r="41" spans="1:4" s="227" customFormat="1" ht="15" x14ac:dyDescent="0.3">
      <c r="A41" s="227" t="s">
        <v>57</v>
      </c>
      <c r="B41" s="228"/>
      <c r="C41" s="229">
        <v>7</v>
      </c>
      <c r="D41" s="228">
        <f>C41/C$107*100</f>
        <v>0.53846153846153844</v>
      </c>
    </row>
    <row r="42" spans="1:4" s="227" customFormat="1" ht="15" x14ac:dyDescent="0.3">
      <c r="A42" s="227" t="s">
        <v>58</v>
      </c>
      <c r="B42" s="228"/>
      <c r="C42" s="229">
        <v>48</v>
      </c>
      <c r="D42" s="228">
        <f>C42/C$107*100</f>
        <v>3.6923076923076925</v>
      </c>
    </row>
    <row r="43" spans="1:4" s="227" customFormat="1" ht="15" x14ac:dyDescent="0.3">
      <c r="A43" s="227" t="s">
        <v>59</v>
      </c>
      <c r="B43" s="228"/>
      <c r="C43" s="229">
        <v>7</v>
      </c>
      <c r="D43" s="228">
        <f>C43/C$107*100</f>
        <v>0.53846153846153844</v>
      </c>
    </row>
    <row r="44" spans="1:4" s="227" customFormat="1" ht="15" x14ac:dyDescent="0.3">
      <c r="A44" s="227" t="s">
        <v>61</v>
      </c>
      <c r="B44" s="228"/>
      <c r="C44" s="229">
        <v>10</v>
      </c>
      <c r="D44" s="228">
        <f>C44/C$107*100</f>
        <v>0.76923076923076927</v>
      </c>
    </row>
    <row r="45" spans="1:4" s="227" customFormat="1" ht="15" x14ac:dyDescent="0.3">
      <c r="A45" s="227" t="s">
        <v>60</v>
      </c>
      <c r="B45" s="228"/>
      <c r="C45" s="229">
        <v>7</v>
      </c>
      <c r="D45" s="228">
        <f>C45/C$107*100</f>
        <v>0.53846153846153844</v>
      </c>
    </row>
    <row r="46" spans="1:4" s="176" customFormat="1" ht="15" x14ac:dyDescent="0.3">
      <c r="A46" s="231" t="s">
        <v>62</v>
      </c>
      <c r="B46" s="232"/>
      <c r="C46" s="225">
        <f>SUM(C32:C45)</f>
        <v>320</v>
      </c>
      <c r="D46" s="233">
        <f>C46/C$107*100</f>
        <v>24.615384615384617</v>
      </c>
    </row>
    <row r="47" spans="1:4" s="176" customFormat="1" ht="15" x14ac:dyDescent="0.3">
      <c r="A47" s="231"/>
      <c r="B47" s="232"/>
      <c r="C47" s="173"/>
      <c r="D47" s="232"/>
    </row>
    <row r="48" spans="1:4" s="176" customFormat="1" ht="15" x14ac:dyDescent="0.3">
      <c r="A48" s="231" t="s">
        <v>63</v>
      </c>
      <c r="B48" s="232"/>
      <c r="C48" s="173"/>
      <c r="D48" s="232"/>
    </row>
    <row r="49" spans="1:4" s="227" customFormat="1" ht="15" x14ac:dyDescent="0.3">
      <c r="A49" s="227" t="s">
        <v>65</v>
      </c>
      <c r="B49" s="228"/>
      <c r="C49" s="229">
        <v>20</v>
      </c>
      <c r="D49" s="228">
        <f>C49/C$107*100</f>
        <v>1.5384615384615385</v>
      </c>
    </row>
    <row r="50" spans="1:4" s="227" customFormat="1" ht="15" x14ac:dyDescent="0.3">
      <c r="A50" s="227" t="s">
        <v>230</v>
      </c>
      <c r="B50" s="228"/>
      <c r="C50" s="229">
        <v>42</v>
      </c>
      <c r="D50" s="228">
        <f>C50/C$107*100</f>
        <v>3.2307692307692308</v>
      </c>
    </row>
    <row r="51" spans="1:4" s="227" customFormat="1" ht="15" x14ac:dyDescent="0.3">
      <c r="A51" s="227" t="s">
        <v>67</v>
      </c>
      <c r="B51" s="228"/>
      <c r="C51" s="229">
        <v>1</v>
      </c>
      <c r="D51" s="228">
        <f>C51/C$107*100</f>
        <v>7.6923076923076927E-2</v>
      </c>
    </row>
    <row r="52" spans="1:4" s="227" customFormat="1" ht="15" x14ac:dyDescent="0.3">
      <c r="A52" s="227" t="s">
        <v>68</v>
      </c>
      <c r="B52" s="228"/>
      <c r="C52" s="229">
        <v>28</v>
      </c>
      <c r="D52" s="228">
        <f>C52/C$107*100</f>
        <v>2.1538461538461537</v>
      </c>
    </row>
    <row r="53" spans="1:4" s="227" customFormat="1" ht="15" x14ac:dyDescent="0.3">
      <c r="A53" s="227" t="s">
        <v>126</v>
      </c>
      <c r="B53" s="228"/>
      <c r="C53" s="229">
        <v>1</v>
      </c>
      <c r="D53" s="228">
        <f>C53/C$107*100</f>
        <v>7.6923076923076927E-2</v>
      </c>
    </row>
    <row r="54" spans="1:4" s="227" customFormat="1" ht="15" x14ac:dyDescent="0.3">
      <c r="A54" s="227" t="s">
        <v>229</v>
      </c>
      <c r="B54" s="228"/>
      <c r="C54" s="229">
        <v>1</v>
      </c>
      <c r="D54" s="228">
        <f>C54/C$107*100</f>
        <v>7.6923076923076927E-2</v>
      </c>
    </row>
    <row r="55" spans="1:4" s="227" customFormat="1" ht="15" x14ac:dyDescent="0.3">
      <c r="A55" s="227" t="s">
        <v>69</v>
      </c>
      <c r="B55" s="228"/>
      <c r="C55" s="229">
        <v>10</v>
      </c>
      <c r="D55" s="228">
        <f>C55/C$107*100</f>
        <v>0.76923076923076927</v>
      </c>
    </row>
    <row r="56" spans="1:4" s="227" customFormat="1" ht="15" x14ac:dyDescent="0.3">
      <c r="A56" s="227" t="s">
        <v>70</v>
      </c>
      <c r="B56" s="228"/>
      <c r="C56" s="229">
        <v>8</v>
      </c>
      <c r="D56" s="228">
        <f>C56/C$107*100</f>
        <v>0.61538461538461542</v>
      </c>
    </row>
    <row r="57" spans="1:4" s="227" customFormat="1" ht="15" x14ac:dyDescent="0.3">
      <c r="A57" s="227" t="s">
        <v>71</v>
      </c>
      <c r="B57" s="228"/>
      <c r="C57" s="229">
        <v>19</v>
      </c>
      <c r="D57" s="228">
        <f>C57/C$107*100</f>
        <v>1.4615384615384615</v>
      </c>
    </row>
    <row r="58" spans="1:4" s="227" customFormat="1" ht="15" x14ac:dyDescent="0.3">
      <c r="A58" s="227" t="s">
        <v>72</v>
      </c>
      <c r="B58" s="228"/>
      <c r="C58" s="229">
        <v>2</v>
      </c>
      <c r="D58" s="228">
        <f>C58/C$107*100</f>
        <v>0.15384615384615385</v>
      </c>
    </row>
    <row r="59" spans="1:4" s="227" customFormat="1" ht="15" x14ac:dyDescent="0.3">
      <c r="A59" s="227" t="s">
        <v>73</v>
      </c>
      <c r="B59" s="228"/>
      <c r="C59" s="229">
        <v>5</v>
      </c>
      <c r="D59" s="228">
        <f>C59/C$107*100</f>
        <v>0.38461538461538464</v>
      </c>
    </row>
    <row r="60" spans="1:4" s="227" customFormat="1" ht="15" x14ac:dyDescent="0.3">
      <c r="A60" s="227" t="s">
        <v>74</v>
      </c>
      <c r="B60" s="228"/>
      <c r="C60" s="229">
        <v>1</v>
      </c>
      <c r="D60" s="228">
        <f>C60/C$107*100</f>
        <v>7.6923076923076927E-2</v>
      </c>
    </row>
    <row r="61" spans="1:4" s="227" customFormat="1" ht="15" x14ac:dyDescent="0.3">
      <c r="A61" s="227" t="s">
        <v>75</v>
      </c>
      <c r="B61" s="228"/>
      <c r="C61" s="229">
        <v>44</v>
      </c>
      <c r="D61" s="228">
        <f>C61/C$107*100</f>
        <v>3.3846153846153846</v>
      </c>
    </row>
    <row r="62" spans="1:4" s="227" customFormat="1" ht="15" x14ac:dyDescent="0.3">
      <c r="A62" s="227" t="s">
        <v>76</v>
      </c>
      <c r="B62" s="228"/>
      <c r="C62" s="229">
        <v>35</v>
      </c>
      <c r="D62" s="228">
        <f>C62/C$107*100</f>
        <v>2.6923076923076925</v>
      </c>
    </row>
    <row r="63" spans="1:4" s="227" customFormat="1" ht="15" x14ac:dyDescent="0.3">
      <c r="A63" s="227" t="s">
        <v>77</v>
      </c>
      <c r="B63" s="228"/>
      <c r="C63" s="229">
        <v>1</v>
      </c>
      <c r="D63" s="228">
        <f>C63/C$107*100</f>
        <v>7.6923076923076927E-2</v>
      </c>
    </row>
    <row r="64" spans="1:4" s="227" customFormat="1" ht="15" x14ac:dyDescent="0.3">
      <c r="A64" s="227" t="s">
        <v>79</v>
      </c>
      <c r="B64" s="228"/>
      <c r="C64" s="229">
        <v>31</v>
      </c>
      <c r="D64" s="228">
        <f>C64/C$107*100</f>
        <v>2.3846153846153846</v>
      </c>
    </row>
    <row r="65" spans="1:4" s="227" customFormat="1" ht="15" x14ac:dyDescent="0.3">
      <c r="A65" s="227" t="s">
        <v>80</v>
      </c>
      <c r="B65" s="228"/>
      <c r="C65" s="229">
        <v>1</v>
      </c>
      <c r="D65" s="228">
        <f>C65/C$107*100</f>
        <v>7.6923076923076927E-2</v>
      </c>
    </row>
    <row r="66" spans="1:4" s="227" customFormat="1" ht="15" x14ac:dyDescent="0.3">
      <c r="A66" s="227" t="s">
        <v>81</v>
      </c>
      <c r="B66" s="228"/>
      <c r="C66" s="229">
        <v>156</v>
      </c>
      <c r="D66" s="228">
        <f>C66/C$107*100</f>
        <v>12</v>
      </c>
    </row>
    <row r="67" spans="1:4" s="227" customFormat="1" ht="15" x14ac:dyDescent="0.3">
      <c r="A67" s="227" t="s">
        <v>231</v>
      </c>
      <c r="B67" s="228"/>
      <c r="C67" s="229">
        <v>2</v>
      </c>
      <c r="D67" s="228">
        <f>C67/C$107*100</f>
        <v>0.15384615384615385</v>
      </c>
    </row>
    <row r="68" spans="1:4" s="227" customFormat="1" ht="15" x14ac:dyDescent="0.3">
      <c r="A68" s="227" t="s">
        <v>234</v>
      </c>
      <c r="B68" s="228"/>
      <c r="C68" s="229">
        <v>1</v>
      </c>
      <c r="D68" s="228">
        <f>C68/C$107*100</f>
        <v>7.6923076923076927E-2</v>
      </c>
    </row>
    <row r="69" spans="1:4" s="227" customFormat="1" ht="15" x14ac:dyDescent="0.3">
      <c r="A69" s="227" t="s">
        <v>82</v>
      </c>
      <c r="B69" s="228"/>
      <c r="C69" s="229">
        <v>8</v>
      </c>
      <c r="D69" s="228">
        <f>C69/C$107*100</f>
        <v>0.61538461538461542</v>
      </c>
    </row>
    <row r="70" spans="1:4" s="227" customFormat="1" ht="15" x14ac:dyDescent="0.3">
      <c r="A70" s="227" t="s">
        <v>83</v>
      </c>
      <c r="B70" s="228"/>
      <c r="C70" s="229">
        <v>22</v>
      </c>
      <c r="D70" s="228">
        <f>C70/C$107*100</f>
        <v>1.6923076923076923</v>
      </c>
    </row>
    <row r="71" spans="1:4" s="227" customFormat="1" ht="15" x14ac:dyDescent="0.3">
      <c r="A71" s="227" t="s">
        <v>84</v>
      </c>
      <c r="B71" s="228"/>
      <c r="C71" s="229">
        <v>48</v>
      </c>
      <c r="D71" s="228">
        <f>C71/C$107*100</f>
        <v>3.6923076923076925</v>
      </c>
    </row>
    <row r="72" spans="1:4" s="227" customFormat="1" ht="15" x14ac:dyDescent="0.3">
      <c r="A72" s="227" t="s">
        <v>85</v>
      </c>
      <c r="B72" s="228"/>
      <c r="C72" s="229">
        <v>17</v>
      </c>
      <c r="D72" s="228">
        <f>C72/C$107*100</f>
        <v>1.3076923076923077</v>
      </c>
    </row>
    <row r="73" spans="1:4" s="227" customFormat="1" ht="15" x14ac:dyDescent="0.3">
      <c r="A73" s="227" t="s">
        <v>86</v>
      </c>
      <c r="B73" s="228"/>
      <c r="C73" s="229">
        <v>17</v>
      </c>
      <c r="D73" s="228">
        <f>C73/C$107*100</f>
        <v>1.3076923076923077</v>
      </c>
    </row>
    <row r="74" spans="1:4" s="227" customFormat="1" ht="15" x14ac:dyDescent="0.3">
      <c r="A74" s="227" t="s">
        <v>87</v>
      </c>
      <c r="B74" s="228"/>
      <c r="C74" s="229">
        <v>80</v>
      </c>
      <c r="D74" s="228">
        <f>C74/C$107*100</f>
        <v>6.1538461538461542</v>
      </c>
    </row>
    <row r="75" spans="1:4" s="176" customFormat="1" ht="15" x14ac:dyDescent="0.3">
      <c r="A75" s="231" t="s">
        <v>88</v>
      </c>
      <c r="B75" s="232"/>
      <c r="C75" s="225">
        <f>SUM(C49:C74)</f>
        <v>601</v>
      </c>
      <c r="D75" s="233">
        <f>C75/C$107*100</f>
        <v>46.230769230769234</v>
      </c>
    </row>
    <row r="76" spans="1:4" s="176" customFormat="1" ht="15" x14ac:dyDescent="0.3">
      <c r="A76" s="231"/>
      <c r="B76" s="232"/>
      <c r="C76" s="173"/>
      <c r="D76" s="232"/>
    </row>
    <row r="77" spans="1:4" s="176" customFormat="1" ht="15" x14ac:dyDescent="0.3">
      <c r="A77" s="231" t="s">
        <v>89</v>
      </c>
      <c r="B77" s="232"/>
      <c r="C77" s="173"/>
      <c r="D77" s="232"/>
    </row>
    <row r="78" spans="1:4" s="227" customFormat="1" ht="15" x14ac:dyDescent="0.3">
      <c r="A78" s="227" t="s">
        <v>89</v>
      </c>
      <c r="B78" s="228"/>
      <c r="C78" s="229">
        <v>30</v>
      </c>
      <c r="D78" s="228">
        <f>C78/C$107*100</f>
        <v>2.3076923076923079</v>
      </c>
    </row>
    <row r="79" spans="1:4" s="227" customFormat="1" ht="15" x14ac:dyDescent="0.3">
      <c r="A79" s="227" t="s">
        <v>91</v>
      </c>
      <c r="B79" s="228"/>
      <c r="C79" s="229">
        <v>1</v>
      </c>
      <c r="D79" s="228">
        <f>C79/C$107*100</f>
        <v>7.6923076923076927E-2</v>
      </c>
    </row>
    <row r="80" spans="1:4" s="176" customFormat="1" ht="15" x14ac:dyDescent="0.3">
      <c r="A80" s="231" t="s">
        <v>92</v>
      </c>
      <c r="B80" s="232"/>
      <c r="C80" s="225">
        <f>SUM(C78:C79)</f>
        <v>31</v>
      </c>
      <c r="D80" s="233">
        <f>C80/C$107*100</f>
        <v>2.3846153846153846</v>
      </c>
    </row>
    <row r="81" spans="1:4" s="176" customFormat="1" ht="15" x14ac:dyDescent="0.3">
      <c r="A81" s="231"/>
      <c r="B81" s="232"/>
      <c r="C81" s="173"/>
      <c r="D81" s="232"/>
    </row>
    <row r="82" spans="1:4" s="176" customFormat="1" ht="15" x14ac:dyDescent="0.3">
      <c r="A82" s="231" t="s">
        <v>93</v>
      </c>
      <c r="B82" s="232"/>
      <c r="C82" s="173"/>
      <c r="D82" s="232"/>
    </row>
    <row r="83" spans="1:4" s="227" customFormat="1" ht="15" x14ac:dyDescent="0.3">
      <c r="A83" s="227" t="s">
        <v>94</v>
      </c>
      <c r="B83" s="228"/>
      <c r="C83" s="173">
        <v>6</v>
      </c>
      <c r="D83" s="228">
        <f>C83/C$107*100</f>
        <v>0.46153846153846156</v>
      </c>
    </row>
    <row r="84" spans="1:4" s="227" customFormat="1" ht="15" x14ac:dyDescent="0.3">
      <c r="A84" s="227" t="s">
        <v>93</v>
      </c>
      <c r="B84" s="228"/>
      <c r="C84" s="173">
        <v>19</v>
      </c>
      <c r="D84" s="228">
        <f>C84/C$107*100</f>
        <v>1.4615384615384615</v>
      </c>
    </row>
    <row r="85" spans="1:4" s="176" customFormat="1" ht="15" x14ac:dyDescent="0.3">
      <c r="A85" s="231" t="s">
        <v>95</v>
      </c>
      <c r="B85" s="232"/>
      <c r="C85" s="225">
        <f>SUM(C83:C84)</f>
        <v>25</v>
      </c>
      <c r="D85" s="233">
        <f>C85/C$107*100</f>
        <v>1.9230769230769231</v>
      </c>
    </row>
    <row r="86" spans="1:4" s="176" customFormat="1" ht="15" x14ac:dyDescent="0.3">
      <c r="A86" s="231"/>
      <c r="B86" s="232"/>
      <c r="C86" s="173"/>
      <c r="D86" s="232"/>
    </row>
    <row r="87" spans="1:4" s="226" customFormat="1" ht="15" x14ac:dyDescent="0.3">
      <c r="A87" s="231" t="s">
        <v>96</v>
      </c>
      <c r="B87" s="232"/>
      <c r="C87" s="225"/>
      <c r="D87" s="224"/>
    </row>
    <row r="88" spans="1:4" s="227" customFormat="1" ht="15" x14ac:dyDescent="0.3">
      <c r="A88" s="227" t="s">
        <v>96</v>
      </c>
      <c r="B88" s="228"/>
      <c r="C88" s="173">
        <v>38</v>
      </c>
      <c r="D88" s="228">
        <f t="shared" ref="D88:D93" si="0">C88/C$107*100</f>
        <v>2.9230769230769229</v>
      </c>
    </row>
    <row r="89" spans="1:4" s="227" customFormat="1" ht="15" x14ac:dyDescent="0.3">
      <c r="A89" s="227" t="s">
        <v>97</v>
      </c>
      <c r="B89" s="228"/>
      <c r="C89" s="173">
        <v>1</v>
      </c>
      <c r="D89" s="228">
        <f t="shared" si="0"/>
        <v>7.6923076923076927E-2</v>
      </c>
    </row>
    <row r="90" spans="1:4" s="227" customFormat="1" ht="15" x14ac:dyDescent="0.3">
      <c r="A90" s="227" t="s">
        <v>98</v>
      </c>
      <c r="B90" s="228"/>
      <c r="C90" s="173">
        <v>31</v>
      </c>
      <c r="D90" s="228">
        <f t="shared" si="0"/>
        <v>2.3846153846153846</v>
      </c>
    </row>
    <row r="91" spans="1:4" s="227" customFormat="1" ht="15" x14ac:dyDescent="0.3">
      <c r="A91" s="227" t="s">
        <v>226</v>
      </c>
      <c r="B91" s="228"/>
      <c r="C91" s="173">
        <v>1</v>
      </c>
      <c r="D91" s="228">
        <f t="shared" si="0"/>
        <v>7.6923076923076927E-2</v>
      </c>
    </row>
    <row r="92" spans="1:4" s="227" customFormat="1" ht="15" x14ac:dyDescent="0.3">
      <c r="A92" s="227" t="s">
        <v>100</v>
      </c>
      <c r="B92" s="228"/>
      <c r="C92" s="173">
        <v>10</v>
      </c>
      <c r="D92" s="228">
        <f t="shared" si="0"/>
        <v>0.76923076923076927</v>
      </c>
    </row>
    <row r="93" spans="1:4" s="226" customFormat="1" ht="15" x14ac:dyDescent="0.3">
      <c r="A93" s="231" t="s">
        <v>101</v>
      </c>
      <c r="B93" s="232"/>
      <c r="C93" s="225">
        <f>SUM(C88:C92)</f>
        <v>81</v>
      </c>
      <c r="D93" s="233">
        <f t="shared" si="0"/>
        <v>6.2307692307692308</v>
      </c>
    </row>
    <row r="94" spans="1:4" s="226" customFormat="1" ht="15" x14ac:dyDescent="0.3">
      <c r="A94" s="231"/>
      <c r="B94" s="232"/>
      <c r="C94" s="225"/>
      <c r="D94" s="224"/>
    </row>
    <row r="95" spans="1:4" s="176" customFormat="1" ht="15" x14ac:dyDescent="0.3">
      <c r="A95" s="226" t="s">
        <v>102</v>
      </c>
      <c r="B95" s="232"/>
      <c r="C95" s="173"/>
      <c r="D95" s="232"/>
    </row>
    <row r="96" spans="1:4" s="227" customFormat="1" ht="15" x14ac:dyDescent="0.3">
      <c r="A96" s="227" t="s">
        <v>103</v>
      </c>
      <c r="B96" s="228"/>
      <c r="C96" s="173">
        <v>78</v>
      </c>
      <c r="D96" s="228">
        <f t="shared" ref="D96:D104" si="1">C96/C$107*100</f>
        <v>6</v>
      </c>
    </row>
    <row r="97" spans="1:4" s="227" customFormat="1" ht="15" x14ac:dyDescent="0.3">
      <c r="A97" s="227" t="s">
        <v>104</v>
      </c>
      <c r="B97" s="228"/>
      <c r="C97" s="173">
        <v>2</v>
      </c>
      <c r="D97" s="228">
        <f t="shared" si="1"/>
        <v>0.15384615384615385</v>
      </c>
    </row>
    <row r="98" spans="1:4" s="227" customFormat="1" ht="15" x14ac:dyDescent="0.3">
      <c r="A98" s="227" t="s">
        <v>105</v>
      </c>
      <c r="B98" s="228"/>
      <c r="C98" s="173">
        <v>4</v>
      </c>
      <c r="D98" s="228">
        <f t="shared" si="1"/>
        <v>0.30769230769230771</v>
      </c>
    </row>
    <row r="99" spans="1:4" s="227" customFormat="1" ht="15" x14ac:dyDescent="0.3">
      <c r="A99" s="227" t="s">
        <v>106</v>
      </c>
      <c r="B99" s="228"/>
      <c r="C99" s="173">
        <v>12</v>
      </c>
      <c r="D99" s="228">
        <f t="shared" si="1"/>
        <v>0.92307692307692313</v>
      </c>
    </row>
    <row r="100" spans="1:4" s="227" customFormat="1" ht="15" x14ac:dyDescent="0.3">
      <c r="A100" s="227" t="s">
        <v>107</v>
      </c>
      <c r="B100" s="228"/>
      <c r="C100" s="173">
        <v>45</v>
      </c>
      <c r="D100" s="228">
        <f t="shared" si="1"/>
        <v>3.4615384615384617</v>
      </c>
    </row>
    <row r="101" spans="1:4" s="227" customFormat="1" ht="15" x14ac:dyDescent="0.3">
      <c r="A101" s="227" t="s">
        <v>109</v>
      </c>
      <c r="B101" s="228"/>
      <c r="C101" s="173">
        <v>3</v>
      </c>
      <c r="D101" s="228">
        <f t="shared" si="1"/>
        <v>0.23076923076923078</v>
      </c>
    </row>
    <row r="102" spans="1:4" s="227" customFormat="1" ht="15" x14ac:dyDescent="0.3">
      <c r="A102" s="227" t="s">
        <v>110</v>
      </c>
      <c r="B102" s="228"/>
      <c r="C102" s="173">
        <v>1</v>
      </c>
      <c r="D102" s="228">
        <f t="shared" si="1"/>
        <v>7.6923076923076927E-2</v>
      </c>
    </row>
    <row r="103" spans="1:4" s="227" customFormat="1" ht="15" x14ac:dyDescent="0.3">
      <c r="A103" s="227" t="s">
        <v>111</v>
      </c>
      <c r="B103" s="228"/>
      <c r="C103" s="173">
        <v>39</v>
      </c>
      <c r="D103" s="228">
        <f t="shared" si="1"/>
        <v>3</v>
      </c>
    </row>
    <row r="104" spans="1:4" s="176" customFormat="1" ht="15" x14ac:dyDescent="0.3">
      <c r="A104" s="226" t="s">
        <v>112</v>
      </c>
      <c r="B104" s="232"/>
      <c r="C104" s="225">
        <f>SUM(C96:C103)</f>
        <v>184</v>
      </c>
      <c r="D104" s="233">
        <f t="shared" si="1"/>
        <v>14.153846153846153</v>
      </c>
    </row>
    <row r="105" spans="1:4" s="176" customFormat="1" ht="15" x14ac:dyDescent="0.3">
      <c r="A105" s="238"/>
      <c r="B105" s="232"/>
      <c r="C105" s="173"/>
      <c r="D105" s="232"/>
    </row>
    <row r="106" spans="1:4" s="176" customFormat="1" ht="15" x14ac:dyDescent="0.3">
      <c r="A106" s="242"/>
      <c r="B106" s="232"/>
      <c r="C106" s="172"/>
      <c r="D106" s="174"/>
    </row>
    <row r="107" spans="1:4" s="176" customFormat="1" ht="15" x14ac:dyDescent="0.3">
      <c r="A107" s="243" t="s">
        <v>122</v>
      </c>
      <c r="B107" s="232"/>
      <c r="C107" s="244">
        <f>SUM(C104,C93,C85,C80,C75,C46,C29,C24,C14,C11)</f>
        <v>1300</v>
      </c>
      <c r="D107" s="245">
        <f>C107/C$107*100</f>
        <v>100</v>
      </c>
    </row>
    <row r="108" spans="1:4" s="176" customFormat="1" ht="15" x14ac:dyDescent="0.3">
      <c r="A108" s="246"/>
      <c r="B108" s="232"/>
      <c r="C108" s="247"/>
      <c r="D108" s="248"/>
    </row>
    <row r="109" spans="1:4" s="176" customFormat="1" ht="15" x14ac:dyDescent="0.3">
      <c r="B109" s="232"/>
      <c r="C109" s="173"/>
      <c r="D109" s="232"/>
    </row>
    <row r="110" spans="1:4" s="63" customFormat="1" ht="15.75" x14ac:dyDescent="0.35">
      <c r="A110" s="70" t="s">
        <v>233</v>
      </c>
      <c r="B110" s="71"/>
      <c r="C110" s="65"/>
      <c r="D110" s="71"/>
    </row>
    <row r="111" spans="1:4" s="219" customFormat="1" ht="15" x14ac:dyDescent="0.3">
      <c r="A111" s="255"/>
      <c r="B111" s="261"/>
      <c r="C111" s="73"/>
      <c r="D111" s="261"/>
    </row>
    <row r="116" ht="15" x14ac:dyDescent="0.3"/>
  </sheetData>
  <sortState ref="A101:R108">
    <sortCondition ref="A101"/>
  </sortState>
  <mergeCells count="2"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  <rowBreaks count="2" manualBreakCount="2">
    <brk id="47" max="16383" man="1"/>
    <brk id="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RowHeight="15" x14ac:dyDescent="0.3"/>
  <cols>
    <col min="1" max="1" width="89.28515625" style="63" customWidth="1"/>
    <col min="2" max="2" width="1.42578125" style="63" customWidth="1"/>
    <col min="3" max="3" width="9.7109375" style="65" customWidth="1"/>
    <col min="4" max="4" width="15.85546875" style="71" customWidth="1"/>
    <col min="5" max="245" width="9.140625" style="63"/>
    <col min="246" max="246" width="40.42578125" style="63" customWidth="1"/>
    <col min="247" max="247" width="1.42578125" style="63" customWidth="1"/>
    <col min="248" max="248" width="18.7109375" style="63" customWidth="1"/>
    <col min="249" max="249" width="12.42578125" style="63" bestFit="1" customWidth="1"/>
    <col min="250" max="250" width="1.42578125" style="63" customWidth="1"/>
    <col min="251" max="251" width="8.7109375" style="63" customWidth="1"/>
    <col min="252" max="252" width="11.7109375" style="63" bestFit="1" customWidth="1"/>
    <col min="253" max="253" width="1.42578125" style="63" customWidth="1"/>
    <col min="254" max="254" width="19.5703125" style="63" customWidth="1"/>
    <col min="255" max="255" width="18.85546875" style="63" customWidth="1"/>
    <col min="256" max="501" width="9.140625" style="63"/>
    <col min="502" max="502" width="40.42578125" style="63" customWidth="1"/>
    <col min="503" max="503" width="1.42578125" style="63" customWidth="1"/>
    <col min="504" max="504" width="18.7109375" style="63" customWidth="1"/>
    <col min="505" max="505" width="12.42578125" style="63" bestFit="1" customWidth="1"/>
    <col min="506" max="506" width="1.42578125" style="63" customWidth="1"/>
    <col min="507" max="507" width="8.7109375" style="63" customWidth="1"/>
    <col min="508" max="508" width="11.7109375" style="63" bestFit="1" customWidth="1"/>
    <col min="509" max="509" width="1.42578125" style="63" customWidth="1"/>
    <col min="510" max="510" width="19.5703125" style="63" customWidth="1"/>
    <col min="511" max="511" width="18.85546875" style="63" customWidth="1"/>
    <col min="512" max="757" width="9.140625" style="63"/>
    <col min="758" max="758" width="40.42578125" style="63" customWidth="1"/>
    <col min="759" max="759" width="1.42578125" style="63" customWidth="1"/>
    <col min="760" max="760" width="18.7109375" style="63" customWidth="1"/>
    <col min="761" max="761" width="12.42578125" style="63" bestFit="1" customWidth="1"/>
    <col min="762" max="762" width="1.42578125" style="63" customWidth="1"/>
    <col min="763" max="763" width="8.7109375" style="63" customWidth="1"/>
    <col min="764" max="764" width="11.7109375" style="63" bestFit="1" customWidth="1"/>
    <col min="765" max="765" width="1.42578125" style="63" customWidth="1"/>
    <col min="766" max="766" width="19.5703125" style="63" customWidth="1"/>
    <col min="767" max="767" width="18.85546875" style="63" customWidth="1"/>
    <col min="768" max="1013" width="9.140625" style="63"/>
    <col min="1014" max="1014" width="40.42578125" style="63" customWidth="1"/>
    <col min="1015" max="1015" width="1.42578125" style="63" customWidth="1"/>
    <col min="1016" max="1016" width="18.7109375" style="63" customWidth="1"/>
    <col min="1017" max="1017" width="12.42578125" style="63" bestFit="1" customWidth="1"/>
    <col min="1018" max="1018" width="1.42578125" style="63" customWidth="1"/>
    <col min="1019" max="1019" width="8.7109375" style="63" customWidth="1"/>
    <col min="1020" max="1020" width="11.7109375" style="63" bestFit="1" customWidth="1"/>
    <col min="1021" max="1021" width="1.42578125" style="63" customWidth="1"/>
    <col min="1022" max="1022" width="19.5703125" style="63" customWidth="1"/>
    <col min="1023" max="1023" width="18.85546875" style="63" customWidth="1"/>
    <col min="1024" max="1269" width="9.140625" style="63"/>
    <col min="1270" max="1270" width="40.42578125" style="63" customWidth="1"/>
    <col min="1271" max="1271" width="1.42578125" style="63" customWidth="1"/>
    <col min="1272" max="1272" width="18.7109375" style="63" customWidth="1"/>
    <col min="1273" max="1273" width="12.42578125" style="63" bestFit="1" customWidth="1"/>
    <col min="1274" max="1274" width="1.42578125" style="63" customWidth="1"/>
    <col min="1275" max="1275" width="8.7109375" style="63" customWidth="1"/>
    <col min="1276" max="1276" width="11.7109375" style="63" bestFit="1" customWidth="1"/>
    <col min="1277" max="1277" width="1.42578125" style="63" customWidth="1"/>
    <col min="1278" max="1278" width="19.5703125" style="63" customWidth="1"/>
    <col min="1279" max="1279" width="18.85546875" style="63" customWidth="1"/>
    <col min="1280" max="1525" width="9.140625" style="63"/>
    <col min="1526" max="1526" width="40.42578125" style="63" customWidth="1"/>
    <col min="1527" max="1527" width="1.42578125" style="63" customWidth="1"/>
    <col min="1528" max="1528" width="18.7109375" style="63" customWidth="1"/>
    <col min="1529" max="1529" width="12.42578125" style="63" bestFit="1" customWidth="1"/>
    <col min="1530" max="1530" width="1.42578125" style="63" customWidth="1"/>
    <col min="1531" max="1531" width="8.7109375" style="63" customWidth="1"/>
    <col min="1532" max="1532" width="11.7109375" style="63" bestFit="1" customWidth="1"/>
    <col min="1533" max="1533" width="1.42578125" style="63" customWidth="1"/>
    <col min="1534" max="1534" width="19.5703125" style="63" customWidth="1"/>
    <col min="1535" max="1535" width="18.85546875" style="63" customWidth="1"/>
    <col min="1536" max="1781" width="9.140625" style="63"/>
    <col min="1782" max="1782" width="40.42578125" style="63" customWidth="1"/>
    <col min="1783" max="1783" width="1.42578125" style="63" customWidth="1"/>
    <col min="1784" max="1784" width="18.7109375" style="63" customWidth="1"/>
    <col min="1785" max="1785" width="12.42578125" style="63" bestFit="1" customWidth="1"/>
    <col min="1786" max="1786" width="1.42578125" style="63" customWidth="1"/>
    <col min="1787" max="1787" width="8.7109375" style="63" customWidth="1"/>
    <col min="1788" max="1788" width="11.7109375" style="63" bestFit="1" customWidth="1"/>
    <col min="1789" max="1789" width="1.42578125" style="63" customWidth="1"/>
    <col min="1790" max="1790" width="19.5703125" style="63" customWidth="1"/>
    <col min="1791" max="1791" width="18.85546875" style="63" customWidth="1"/>
    <col min="1792" max="2037" width="9.140625" style="63"/>
    <col min="2038" max="2038" width="40.42578125" style="63" customWidth="1"/>
    <col min="2039" max="2039" width="1.42578125" style="63" customWidth="1"/>
    <col min="2040" max="2040" width="18.7109375" style="63" customWidth="1"/>
    <col min="2041" max="2041" width="12.42578125" style="63" bestFit="1" customWidth="1"/>
    <col min="2042" max="2042" width="1.42578125" style="63" customWidth="1"/>
    <col min="2043" max="2043" width="8.7109375" style="63" customWidth="1"/>
    <col min="2044" max="2044" width="11.7109375" style="63" bestFit="1" customWidth="1"/>
    <col min="2045" max="2045" width="1.42578125" style="63" customWidth="1"/>
    <col min="2046" max="2046" width="19.5703125" style="63" customWidth="1"/>
    <col min="2047" max="2047" width="18.85546875" style="63" customWidth="1"/>
    <col min="2048" max="2293" width="9.140625" style="63"/>
    <col min="2294" max="2294" width="40.42578125" style="63" customWidth="1"/>
    <col min="2295" max="2295" width="1.42578125" style="63" customWidth="1"/>
    <col min="2296" max="2296" width="18.7109375" style="63" customWidth="1"/>
    <col min="2297" max="2297" width="12.42578125" style="63" bestFit="1" customWidth="1"/>
    <col min="2298" max="2298" width="1.42578125" style="63" customWidth="1"/>
    <col min="2299" max="2299" width="8.7109375" style="63" customWidth="1"/>
    <col min="2300" max="2300" width="11.7109375" style="63" bestFit="1" customWidth="1"/>
    <col min="2301" max="2301" width="1.42578125" style="63" customWidth="1"/>
    <col min="2302" max="2302" width="19.5703125" style="63" customWidth="1"/>
    <col min="2303" max="2303" width="18.85546875" style="63" customWidth="1"/>
    <col min="2304" max="2549" width="9.140625" style="63"/>
    <col min="2550" max="2550" width="40.42578125" style="63" customWidth="1"/>
    <col min="2551" max="2551" width="1.42578125" style="63" customWidth="1"/>
    <col min="2552" max="2552" width="18.7109375" style="63" customWidth="1"/>
    <col min="2553" max="2553" width="12.42578125" style="63" bestFit="1" customWidth="1"/>
    <col min="2554" max="2554" width="1.42578125" style="63" customWidth="1"/>
    <col min="2555" max="2555" width="8.7109375" style="63" customWidth="1"/>
    <col min="2556" max="2556" width="11.7109375" style="63" bestFit="1" customWidth="1"/>
    <col min="2557" max="2557" width="1.42578125" style="63" customWidth="1"/>
    <col min="2558" max="2558" width="19.5703125" style="63" customWidth="1"/>
    <col min="2559" max="2559" width="18.85546875" style="63" customWidth="1"/>
    <col min="2560" max="2805" width="9.140625" style="63"/>
    <col min="2806" max="2806" width="40.42578125" style="63" customWidth="1"/>
    <col min="2807" max="2807" width="1.42578125" style="63" customWidth="1"/>
    <col min="2808" max="2808" width="18.7109375" style="63" customWidth="1"/>
    <col min="2809" max="2809" width="12.42578125" style="63" bestFit="1" customWidth="1"/>
    <col min="2810" max="2810" width="1.42578125" style="63" customWidth="1"/>
    <col min="2811" max="2811" width="8.7109375" style="63" customWidth="1"/>
    <col min="2812" max="2812" width="11.7109375" style="63" bestFit="1" customWidth="1"/>
    <col min="2813" max="2813" width="1.42578125" style="63" customWidth="1"/>
    <col min="2814" max="2814" width="19.5703125" style="63" customWidth="1"/>
    <col min="2815" max="2815" width="18.85546875" style="63" customWidth="1"/>
    <col min="2816" max="3061" width="9.140625" style="63"/>
    <col min="3062" max="3062" width="40.42578125" style="63" customWidth="1"/>
    <col min="3063" max="3063" width="1.42578125" style="63" customWidth="1"/>
    <col min="3064" max="3064" width="18.7109375" style="63" customWidth="1"/>
    <col min="3065" max="3065" width="12.42578125" style="63" bestFit="1" customWidth="1"/>
    <col min="3066" max="3066" width="1.42578125" style="63" customWidth="1"/>
    <col min="3067" max="3067" width="8.7109375" style="63" customWidth="1"/>
    <col min="3068" max="3068" width="11.7109375" style="63" bestFit="1" customWidth="1"/>
    <col min="3069" max="3069" width="1.42578125" style="63" customWidth="1"/>
    <col min="3070" max="3070" width="19.5703125" style="63" customWidth="1"/>
    <col min="3071" max="3071" width="18.85546875" style="63" customWidth="1"/>
    <col min="3072" max="3317" width="9.140625" style="63"/>
    <col min="3318" max="3318" width="40.42578125" style="63" customWidth="1"/>
    <col min="3319" max="3319" width="1.42578125" style="63" customWidth="1"/>
    <col min="3320" max="3320" width="18.7109375" style="63" customWidth="1"/>
    <col min="3321" max="3321" width="12.42578125" style="63" bestFit="1" customWidth="1"/>
    <col min="3322" max="3322" width="1.42578125" style="63" customWidth="1"/>
    <col min="3323" max="3323" width="8.7109375" style="63" customWidth="1"/>
    <col min="3324" max="3324" width="11.7109375" style="63" bestFit="1" customWidth="1"/>
    <col min="3325" max="3325" width="1.42578125" style="63" customWidth="1"/>
    <col min="3326" max="3326" width="19.5703125" style="63" customWidth="1"/>
    <col min="3327" max="3327" width="18.85546875" style="63" customWidth="1"/>
    <col min="3328" max="3573" width="9.140625" style="63"/>
    <col min="3574" max="3574" width="40.42578125" style="63" customWidth="1"/>
    <col min="3575" max="3575" width="1.42578125" style="63" customWidth="1"/>
    <col min="3576" max="3576" width="18.7109375" style="63" customWidth="1"/>
    <col min="3577" max="3577" width="12.42578125" style="63" bestFit="1" customWidth="1"/>
    <col min="3578" max="3578" width="1.42578125" style="63" customWidth="1"/>
    <col min="3579" max="3579" width="8.7109375" style="63" customWidth="1"/>
    <col min="3580" max="3580" width="11.7109375" style="63" bestFit="1" customWidth="1"/>
    <col min="3581" max="3581" width="1.42578125" style="63" customWidth="1"/>
    <col min="3582" max="3582" width="19.5703125" style="63" customWidth="1"/>
    <col min="3583" max="3583" width="18.85546875" style="63" customWidth="1"/>
    <col min="3584" max="3829" width="9.140625" style="63"/>
    <col min="3830" max="3830" width="40.42578125" style="63" customWidth="1"/>
    <col min="3831" max="3831" width="1.42578125" style="63" customWidth="1"/>
    <col min="3832" max="3832" width="18.7109375" style="63" customWidth="1"/>
    <col min="3833" max="3833" width="12.42578125" style="63" bestFit="1" customWidth="1"/>
    <col min="3834" max="3834" width="1.42578125" style="63" customWidth="1"/>
    <col min="3835" max="3835" width="8.7109375" style="63" customWidth="1"/>
    <col min="3836" max="3836" width="11.7109375" style="63" bestFit="1" customWidth="1"/>
    <col min="3837" max="3837" width="1.42578125" style="63" customWidth="1"/>
    <col min="3838" max="3838" width="19.5703125" style="63" customWidth="1"/>
    <col min="3839" max="3839" width="18.85546875" style="63" customWidth="1"/>
    <col min="3840" max="4085" width="9.140625" style="63"/>
    <col min="4086" max="4086" width="40.42578125" style="63" customWidth="1"/>
    <col min="4087" max="4087" width="1.42578125" style="63" customWidth="1"/>
    <col min="4088" max="4088" width="18.7109375" style="63" customWidth="1"/>
    <col min="4089" max="4089" width="12.42578125" style="63" bestFit="1" customWidth="1"/>
    <col min="4090" max="4090" width="1.42578125" style="63" customWidth="1"/>
    <col min="4091" max="4091" width="8.7109375" style="63" customWidth="1"/>
    <col min="4092" max="4092" width="11.7109375" style="63" bestFit="1" customWidth="1"/>
    <col min="4093" max="4093" width="1.42578125" style="63" customWidth="1"/>
    <col min="4094" max="4094" width="19.5703125" style="63" customWidth="1"/>
    <col min="4095" max="4095" width="18.85546875" style="63" customWidth="1"/>
    <col min="4096" max="4341" width="9.140625" style="63"/>
    <col min="4342" max="4342" width="40.42578125" style="63" customWidth="1"/>
    <col min="4343" max="4343" width="1.42578125" style="63" customWidth="1"/>
    <col min="4344" max="4344" width="18.7109375" style="63" customWidth="1"/>
    <col min="4345" max="4345" width="12.42578125" style="63" bestFit="1" customWidth="1"/>
    <col min="4346" max="4346" width="1.42578125" style="63" customWidth="1"/>
    <col min="4347" max="4347" width="8.7109375" style="63" customWidth="1"/>
    <col min="4348" max="4348" width="11.7109375" style="63" bestFit="1" customWidth="1"/>
    <col min="4349" max="4349" width="1.42578125" style="63" customWidth="1"/>
    <col min="4350" max="4350" width="19.5703125" style="63" customWidth="1"/>
    <col min="4351" max="4351" width="18.85546875" style="63" customWidth="1"/>
    <col min="4352" max="4597" width="9.140625" style="63"/>
    <col min="4598" max="4598" width="40.42578125" style="63" customWidth="1"/>
    <col min="4599" max="4599" width="1.42578125" style="63" customWidth="1"/>
    <col min="4600" max="4600" width="18.7109375" style="63" customWidth="1"/>
    <col min="4601" max="4601" width="12.42578125" style="63" bestFit="1" customWidth="1"/>
    <col min="4602" max="4602" width="1.42578125" style="63" customWidth="1"/>
    <col min="4603" max="4603" width="8.7109375" style="63" customWidth="1"/>
    <col min="4604" max="4604" width="11.7109375" style="63" bestFit="1" customWidth="1"/>
    <col min="4605" max="4605" width="1.42578125" style="63" customWidth="1"/>
    <col min="4606" max="4606" width="19.5703125" style="63" customWidth="1"/>
    <col min="4607" max="4607" width="18.85546875" style="63" customWidth="1"/>
    <col min="4608" max="4853" width="9.140625" style="63"/>
    <col min="4854" max="4854" width="40.42578125" style="63" customWidth="1"/>
    <col min="4855" max="4855" width="1.42578125" style="63" customWidth="1"/>
    <col min="4856" max="4856" width="18.7109375" style="63" customWidth="1"/>
    <col min="4857" max="4857" width="12.42578125" style="63" bestFit="1" customWidth="1"/>
    <col min="4858" max="4858" width="1.42578125" style="63" customWidth="1"/>
    <col min="4859" max="4859" width="8.7109375" style="63" customWidth="1"/>
    <col min="4860" max="4860" width="11.7109375" style="63" bestFit="1" customWidth="1"/>
    <col min="4861" max="4861" width="1.42578125" style="63" customWidth="1"/>
    <col min="4862" max="4862" width="19.5703125" style="63" customWidth="1"/>
    <col min="4863" max="4863" width="18.85546875" style="63" customWidth="1"/>
    <col min="4864" max="5109" width="9.140625" style="63"/>
    <col min="5110" max="5110" width="40.42578125" style="63" customWidth="1"/>
    <col min="5111" max="5111" width="1.42578125" style="63" customWidth="1"/>
    <col min="5112" max="5112" width="18.7109375" style="63" customWidth="1"/>
    <col min="5113" max="5113" width="12.42578125" style="63" bestFit="1" customWidth="1"/>
    <col min="5114" max="5114" width="1.42578125" style="63" customWidth="1"/>
    <col min="5115" max="5115" width="8.7109375" style="63" customWidth="1"/>
    <col min="5116" max="5116" width="11.7109375" style="63" bestFit="1" customWidth="1"/>
    <col min="5117" max="5117" width="1.42578125" style="63" customWidth="1"/>
    <col min="5118" max="5118" width="19.5703125" style="63" customWidth="1"/>
    <col min="5119" max="5119" width="18.85546875" style="63" customWidth="1"/>
    <col min="5120" max="5365" width="9.140625" style="63"/>
    <col min="5366" max="5366" width="40.42578125" style="63" customWidth="1"/>
    <col min="5367" max="5367" width="1.42578125" style="63" customWidth="1"/>
    <col min="5368" max="5368" width="18.7109375" style="63" customWidth="1"/>
    <col min="5369" max="5369" width="12.42578125" style="63" bestFit="1" customWidth="1"/>
    <col min="5370" max="5370" width="1.42578125" style="63" customWidth="1"/>
    <col min="5371" max="5371" width="8.7109375" style="63" customWidth="1"/>
    <col min="5372" max="5372" width="11.7109375" style="63" bestFit="1" customWidth="1"/>
    <col min="5373" max="5373" width="1.42578125" style="63" customWidth="1"/>
    <col min="5374" max="5374" width="19.5703125" style="63" customWidth="1"/>
    <col min="5375" max="5375" width="18.85546875" style="63" customWidth="1"/>
    <col min="5376" max="5621" width="9.140625" style="63"/>
    <col min="5622" max="5622" width="40.42578125" style="63" customWidth="1"/>
    <col min="5623" max="5623" width="1.42578125" style="63" customWidth="1"/>
    <col min="5624" max="5624" width="18.7109375" style="63" customWidth="1"/>
    <col min="5625" max="5625" width="12.42578125" style="63" bestFit="1" customWidth="1"/>
    <col min="5626" max="5626" width="1.42578125" style="63" customWidth="1"/>
    <col min="5627" max="5627" width="8.7109375" style="63" customWidth="1"/>
    <col min="5628" max="5628" width="11.7109375" style="63" bestFit="1" customWidth="1"/>
    <col min="5629" max="5629" width="1.42578125" style="63" customWidth="1"/>
    <col min="5630" max="5630" width="19.5703125" style="63" customWidth="1"/>
    <col min="5631" max="5631" width="18.85546875" style="63" customWidth="1"/>
    <col min="5632" max="5877" width="9.140625" style="63"/>
    <col min="5878" max="5878" width="40.42578125" style="63" customWidth="1"/>
    <col min="5879" max="5879" width="1.42578125" style="63" customWidth="1"/>
    <col min="5880" max="5880" width="18.7109375" style="63" customWidth="1"/>
    <col min="5881" max="5881" width="12.42578125" style="63" bestFit="1" customWidth="1"/>
    <col min="5882" max="5882" width="1.42578125" style="63" customWidth="1"/>
    <col min="5883" max="5883" width="8.7109375" style="63" customWidth="1"/>
    <col min="5884" max="5884" width="11.7109375" style="63" bestFit="1" customWidth="1"/>
    <col min="5885" max="5885" width="1.42578125" style="63" customWidth="1"/>
    <col min="5886" max="5886" width="19.5703125" style="63" customWidth="1"/>
    <col min="5887" max="5887" width="18.85546875" style="63" customWidth="1"/>
    <col min="5888" max="6133" width="9.140625" style="63"/>
    <col min="6134" max="6134" width="40.42578125" style="63" customWidth="1"/>
    <col min="6135" max="6135" width="1.42578125" style="63" customWidth="1"/>
    <col min="6136" max="6136" width="18.7109375" style="63" customWidth="1"/>
    <col min="6137" max="6137" width="12.42578125" style="63" bestFit="1" customWidth="1"/>
    <col min="6138" max="6138" width="1.42578125" style="63" customWidth="1"/>
    <col min="6139" max="6139" width="8.7109375" style="63" customWidth="1"/>
    <col min="6140" max="6140" width="11.7109375" style="63" bestFit="1" customWidth="1"/>
    <col min="6141" max="6141" width="1.42578125" style="63" customWidth="1"/>
    <col min="6142" max="6142" width="19.5703125" style="63" customWidth="1"/>
    <col min="6143" max="6143" width="18.85546875" style="63" customWidth="1"/>
    <col min="6144" max="6389" width="9.140625" style="63"/>
    <col min="6390" max="6390" width="40.42578125" style="63" customWidth="1"/>
    <col min="6391" max="6391" width="1.42578125" style="63" customWidth="1"/>
    <col min="6392" max="6392" width="18.7109375" style="63" customWidth="1"/>
    <col min="6393" max="6393" width="12.42578125" style="63" bestFit="1" customWidth="1"/>
    <col min="6394" max="6394" width="1.42578125" style="63" customWidth="1"/>
    <col min="6395" max="6395" width="8.7109375" style="63" customWidth="1"/>
    <col min="6396" max="6396" width="11.7109375" style="63" bestFit="1" customWidth="1"/>
    <col min="6397" max="6397" width="1.42578125" style="63" customWidth="1"/>
    <col min="6398" max="6398" width="19.5703125" style="63" customWidth="1"/>
    <col min="6399" max="6399" width="18.85546875" style="63" customWidth="1"/>
    <col min="6400" max="6645" width="9.140625" style="63"/>
    <col min="6646" max="6646" width="40.42578125" style="63" customWidth="1"/>
    <col min="6647" max="6647" width="1.42578125" style="63" customWidth="1"/>
    <col min="6648" max="6648" width="18.7109375" style="63" customWidth="1"/>
    <col min="6649" max="6649" width="12.42578125" style="63" bestFit="1" customWidth="1"/>
    <col min="6650" max="6650" width="1.42578125" style="63" customWidth="1"/>
    <col min="6651" max="6651" width="8.7109375" style="63" customWidth="1"/>
    <col min="6652" max="6652" width="11.7109375" style="63" bestFit="1" customWidth="1"/>
    <col min="6653" max="6653" width="1.42578125" style="63" customWidth="1"/>
    <col min="6654" max="6654" width="19.5703125" style="63" customWidth="1"/>
    <col min="6655" max="6655" width="18.85546875" style="63" customWidth="1"/>
    <col min="6656" max="6901" width="9.140625" style="63"/>
    <col min="6902" max="6902" width="40.42578125" style="63" customWidth="1"/>
    <col min="6903" max="6903" width="1.42578125" style="63" customWidth="1"/>
    <col min="6904" max="6904" width="18.7109375" style="63" customWidth="1"/>
    <col min="6905" max="6905" width="12.42578125" style="63" bestFit="1" customWidth="1"/>
    <col min="6906" max="6906" width="1.42578125" style="63" customWidth="1"/>
    <col min="6907" max="6907" width="8.7109375" style="63" customWidth="1"/>
    <col min="6908" max="6908" width="11.7109375" style="63" bestFit="1" customWidth="1"/>
    <col min="6909" max="6909" width="1.42578125" style="63" customWidth="1"/>
    <col min="6910" max="6910" width="19.5703125" style="63" customWidth="1"/>
    <col min="6911" max="6911" width="18.85546875" style="63" customWidth="1"/>
    <col min="6912" max="7157" width="9.140625" style="63"/>
    <col min="7158" max="7158" width="40.42578125" style="63" customWidth="1"/>
    <col min="7159" max="7159" width="1.42578125" style="63" customWidth="1"/>
    <col min="7160" max="7160" width="18.7109375" style="63" customWidth="1"/>
    <col min="7161" max="7161" width="12.42578125" style="63" bestFit="1" customWidth="1"/>
    <col min="7162" max="7162" width="1.42578125" style="63" customWidth="1"/>
    <col min="7163" max="7163" width="8.7109375" style="63" customWidth="1"/>
    <col min="7164" max="7164" width="11.7109375" style="63" bestFit="1" customWidth="1"/>
    <col min="7165" max="7165" width="1.42578125" style="63" customWidth="1"/>
    <col min="7166" max="7166" width="19.5703125" style="63" customWidth="1"/>
    <col min="7167" max="7167" width="18.85546875" style="63" customWidth="1"/>
    <col min="7168" max="7413" width="9.140625" style="63"/>
    <col min="7414" max="7414" width="40.42578125" style="63" customWidth="1"/>
    <col min="7415" max="7415" width="1.42578125" style="63" customWidth="1"/>
    <col min="7416" max="7416" width="18.7109375" style="63" customWidth="1"/>
    <col min="7417" max="7417" width="12.42578125" style="63" bestFit="1" customWidth="1"/>
    <col min="7418" max="7418" width="1.42578125" style="63" customWidth="1"/>
    <col min="7419" max="7419" width="8.7109375" style="63" customWidth="1"/>
    <col min="7420" max="7420" width="11.7109375" style="63" bestFit="1" customWidth="1"/>
    <col min="7421" max="7421" width="1.42578125" style="63" customWidth="1"/>
    <col min="7422" max="7422" width="19.5703125" style="63" customWidth="1"/>
    <col min="7423" max="7423" width="18.85546875" style="63" customWidth="1"/>
    <col min="7424" max="7669" width="9.140625" style="63"/>
    <col min="7670" max="7670" width="40.42578125" style="63" customWidth="1"/>
    <col min="7671" max="7671" width="1.42578125" style="63" customWidth="1"/>
    <col min="7672" max="7672" width="18.7109375" style="63" customWidth="1"/>
    <col min="7673" max="7673" width="12.42578125" style="63" bestFit="1" customWidth="1"/>
    <col min="7674" max="7674" width="1.42578125" style="63" customWidth="1"/>
    <col min="7675" max="7675" width="8.7109375" style="63" customWidth="1"/>
    <col min="7676" max="7676" width="11.7109375" style="63" bestFit="1" customWidth="1"/>
    <col min="7677" max="7677" width="1.42578125" style="63" customWidth="1"/>
    <col min="7678" max="7678" width="19.5703125" style="63" customWidth="1"/>
    <col min="7679" max="7679" width="18.85546875" style="63" customWidth="1"/>
    <col min="7680" max="7925" width="9.140625" style="63"/>
    <col min="7926" max="7926" width="40.42578125" style="63" customWidth="1"/>
    <col min="7927" max="7927" width="1.42578125" style="63" customWidth="1"/>
    <col min="7928" max="7928" width="18.7109375" style="63" customWidth="1"/>
    <col min="7929" max="7929" width="12.42578125" style="63" bestFit="1" customWidth="1"/>
    <col min="7930" max="7930" width="1.42578125" style="63" customWidth="1"/>
    <col min="7931" max="7931" width="8.7109375" style="63" customWidth="1"/>
    <col min="7932" max="7932" width="11.7109375" style="63" bestFit="1" customWidth="1"/>
    <col min="7933" max="7933" width="1.42578125" style="63" customWidth="1"/>
    <col min="7934" max="7934" width="19.5703125" style="63" customWidth="1"/>
    <col min="7935" max="7935" width="18.85546875" style="63" customWidth="1"/>
    <col min="7936" max="8181" width="9.140625" style="63"/>
    <col min="8182" max="8182" width="40.42578125" style="63" customWidth="1"/>
    <col min="8183" max="8183" width="1.42578125" style="63" customWidth="1"/>
    <col min="8184" max="8184" width="18.7109375" style="63" customWidth="1"/>
    <col min="8185" max="8185" width="12.42578125" style="63" bestFit="1" customWidth="1"/>
    <col min="8186" max="8186" width="1.42578125" style="63" customWidth="1"/>
    <col min="8187" max="8187" width="8.7109375" style="63" customWidth="1"/>
    <col min="8188" max="8188" width="11.7109375" style="63" bestFit="1" customWidth="1"/>
    <col min="8189" max="8189" width="1.42578125" style="63" customWidth="1"/>
    <col min="8190" max="8190" width="19.5703125" style="63" customWidth="1"/>
    <col min="8191" max="8191" width="18.85546875" style="63" customWidth="1"/>
    <col min="8192" max="8437" width="9.140625" style="63"/>
    <col min="8438" max="8438" width="40.42578125" style="63" customWidth="1"/>
    <col min="8439" max="8439" width="1.42578125" style="63" customWidth="1"/>
    <col min="8440" max="8440" width="18.7109375" style="63" customWidth="1"/>
    <col min="8441" max="8441" width="12.42578125" style="63" bestFit="1" customWidth="1"/>
    <col min="8442" max="8442" width="1.42578125" style="63" customWidth="1"/>
    <col min="8443" max="8443" width="8.7109375" style="63" customWidth="1"/>
    <col min="8444" max="8444" width="11.7109375" style="63" bestFit="1" customWidth="1"/>
    <col min="8445" max="8445" width="1.42578125" style="63" customWidth="1"/>
    <col min="8446" max="8446" width="19.5703125" style="63" customWidth="1"/>
    <col min="8447" max="8447" width="18.85546875" style="63" customWidth="1"/>
    <col min="8448" max="8693" width="9.140625" style="63"/>
    <col min="8694" max="8694" width="40.42578125" style="63" customWidth="1"/>
    <col min="8695" max="8695" width="1.42578125" style="63" customWidth="1"/>
    <col min="8696" max="8696" width="18.7109375" style="63" customWidth="1"/>
    <col min="8697" max="8697" width="12.42578125" style="63" bestFit="1" customWidth="1"/>
    <col min="8698" max="8698" width="1.42578125" style="63" customWidth="1"/>
    <col min="8699" max="8699" width="8.7109375" style="63" customWidth="1"/>
    <col min="8700" max="8700" width="11.7109375" style="63" bestFit="1" customWidth="1"/>
    <col min="8701" max="8701" width="1.42578125" style="63" customWidth="1"/>
    <col min="8702" max="8702" width="19.5703125" style="63" customWidth="1"/>
    <col min="8703" max="8703" width="18.85546875" style="63" customWidth="1"/>
    <col min="8704" max="8949" width="9.140625" style="63"/>
    <col min="8950" max="8950" width="40.42578125" style="63" customWidth="1"/>
    <col min="8951" max="8951" width="1.42578125" style="63" customWidth="1"/>
    <col min="8952" max="8952" width="18.7109375" style="63" customWidth="1"/>
    <col min="8953" max="8953" width="12.42578125" style="63" bestFit="1" customWidth="1"/>
    <col min="8954" max="8954" width="1.42578125" style="63" customWidth="1"/>
    <col min="8955" max="8955" width="8.7109375" style="63" customWidth="1"/>
    <col min="8956" max="8956" width="11.7109375" style="63" bestFit="1" customWidth="1"/>
    <col min="8957" max="8957" width="1.42578125" style="63" customWidth="1"/>
    <col min="8958" max="8958" width="19.5703125" style="63" customWidth="1"/>
    <col min="8959" max="8959" width="18.85546875" style="63" customWidth="1"/>
    <col min="8960" max="9205" width="9.140625" style="63"/>
    <col min="9206" max="9206" width="40.42578125" style="63" customWidth="1"/>
    <col min="9207" max="9207" width="1.42578125" style="63" customWidth="1"/>
    <col min="9208" max="9208" width="18.7109375" style="63" customWidth="1"/>
    <col min="9209" max="9209" width="12.42578125" style="63" bestFit="1" customWidth="1"/>
    <col min="9210" max="9210" width="1.42578125" style="63" customWidth="1"/>
    <col min="9211" max="9211" width="8.7109375" style="63" customWidth="1"/>
    <col min="9212" max="9212" width="11.7109375" style="63" bestFit="1" customWidth="1"/>
    <col min="9213" max="9213" width="1.42578125" style="63" customWidth="1"/>
    <col min="9214" max="9214" width="19.5703125" style="63" customWidth="1"/>
    <col min="9215" max="9215" width="18.85546875" style="63" customWidth="1"/>
    <col min="9216" max="9461" width="9.140625" style="63"/>
    <col min="9462" max="9462" width="40.42578125" style="63" customWidth="1"/>
    <col min="9463" max="9463" width="1.42578125" style="63" customWidth="1"/>
    <col min="9464" max="9464" width="18.7109375" style="63" customWidth="1"/>
    <col min="9465" max="9465" width="12.42578125" style="63" bestFit="1" customWidth="1"/>
    <col min="9466" max="9466" width="1.42578125" style="63" customWidth="1"/>
    <col min="9467" max="9467" width="8.7109375" style="63" customWidth="1"/>
    <col min="9468" max="9468" width="11.7109375" style="63" bestFit="1" customWidth="1"/>
    <col min="9469" max="9469" width="1.42578125" style="63" customWidth="1"/>
    <col min="9470" max="9470" width="19.5703125" style="63" customWidth="1"/>
    <col min="9471" max="9471" width="18.85546875" style="63" customWidth="1"/>
    <col min="9472" max="9717" width="9.140625" style="63"/>
    <col min="9718" max="9718" width="40.42578125" style="63" customWidth="1"/>
    <col min="9719" max="9719" width="1.42578125" style="63" customWidth="1"/>
    <col min="9720" max="9720" width="18.7109375" style="63" customWidth="1"/>
    <col min="9721" max="9721" width="12.42578125" style="63" bestFit="1" customWidth="1"/>
    <col min="9722" max="9722" width="1.42578125" style="63" customWidth="1"/>
    <col min="9723" max="9723" width="8.7109375" style="63" customWidth="1"/>
    <col min="9724" max="9724" width="11.7109375" style="63" bestFit="1" customWidth="1"/>
    <col min="9725" max="9725" width="1.42578125" style="63" customWidth="1"/>
    <col min="9726" max="9726" width="19.5703125" style="63" customWidth="1"/>
    <col min="9727" max="9727" width="18.85546875" style="63" customWidth="1"/>
    <col min="9728" max="9973" width="9.140625" style="63"/>
    <col min="9974" max="9974" width="40.42578125" style="63" customWidth="1"/>
    <col min="9975" max="9975" width="1.42578125" style="63" customWidth="1"/>
    <col min="9976" max="9976" width="18.7109375" style="63" customWidth="1"/>
    <col min="9977" max="9977" width="12.42578125" style="63" bestFit="1" customWidth="1"/>
    <col min="9978" max="9978" width="1.42578125" style="63" customWidth="1"/>
    <col min="9979" max="9979" width="8.7109375" style="63" customWidth="1"/>
    <col min="9980" max="9980" width="11.7109375" style="63" bestFit="1" customWidth="1"/>
    <col min="9981" max="9981" width="1.42578125" style="63" customWidth="1"/>
    <col min="9982" max="9982" width="19.5703125" style="63" customWidth="1"/>
    <col min="9983" max="9983" width="18.85546875" style="63" customWidth="1"/>
    <col min="9984" max="10229" width="9.140625" style="63"/>
    <col min="10230" max="10230" width="40.42578125" style="63" customWidth="1"/>
    <col min="10231" max="10231" width="1.42578125" style="63" customWidth="1"/>
    <col min="10232" max="10232" width="18.7109375" style="63" customWidth="1"/>
    <col min="10233" max="10233" width="12.42578125" style="63" bestFit="1" customWidth="1"/>
    <col min="10234" max="10234" width="1.42578125" style="63" customWidth="1"/>
    <col min="10235" max="10235" width="8.7109375" style="63" customWidth="1"/>
    <col min="10236" max="10236" width="11.7109375" style="63" bestFit="1" customWidth="1"/>
    <col min="10237" max="10237" width="1.42578125" style="63" customWidth="1"/>
    <col min="10238" max="10238" width="19.5703125" style="63" customWidth="1"/>
    <col min="10239" max="10239" width="18.85546875" style="63" customWidth="1"/>
    <col min="10240" max="10485" width="9.140625" style="63"/>
    <col min="10486" max="10486" width="40.42578125" style="63" customWidth="1"/>
    <col min="10487" max="10487" width="1.42578125" style="63" customWidth="1"/>
    <col min="10488" max="10488" width="18.7109375" style="63" customWidth="1"/>
    <col min="10489" max="10489" width="12.42578125" style="63" bestFit="1" customWidth="1"/>
    <col min="10490" max="10490" width="1.42578125" style="63" customWidth="1"/>
    <col min="10491" max="10491" width="8.7109375" style="63" customWidth="1"/>
    <col min="10492" max="10492" width="11.7109375" style="63" bestFit="1" customWidth="1"/>
    <col min="10493" max="10493" width="1.42578125" style="63" customWidth="1"/>
    <col min="10494" max="10494" width="19.5703125" style="63" customWidth="1"/>
    <col min="10495" max="10495" width="18.85546875" style="63" customWidth="1"/>
    <col min="10496" max="10741" width="9.140625" style="63"/>
    <col min="10742" max="10742" width="40.42578125" style="63" customWidth="1"/>
    <col min="10743" max="10743" width="1.42578125" style="63" customWidth="1"/>
    <col min="10744" max="10744" width="18.7109375" style="63" customWidth="1"/>
    <col min="10745" max="10745" width="12.42578125" style="63" bestFit="1" customWidth="1"/>
    <col min="10746" max="10746" width="1.42578125" style="63" customWidth="1"/>
    <col min="10747" max="10747" width="8.7109375" style="63" customWidth="1"/>
    <col min="10748" max="10748" width="11.7109375" style="63" bestFit="1" customWidth="1"/>
    <col min="10749" max="10749" width="1.42578125" style="63" customWidth="1"/>
    <col min="10750" max="10750" width="19.5703125" style="63" customWidth="1"/>
    <col min="10751" max="10751" width="18.85546875" style="63" customWidth="1"/>
    <col min="10752" max="10997" width="9.140625" style="63"/>
    <col min="10998" max="10998" width="40.42578125" style="63" customWidth="1"/>
    <col min="10999" max="10999" width="1.42578125" style="63" customWidth="1"/>
    <col min="11000" max="11000" width="18.7109375" style="63" customWidth="1"/>
    <col min="11001" max="11001" width="12.42578125" style="63" bestFit="1" customWidth="1"/>
    <col min="11002" max="11002" width="1.42578125" style="63" customWidth="1"/>
    <col min="11003" max="11003" width="8.7109375" style="63" customWidth="1"/>
    <col min="11004" max="11004" width="11.7109375" style="63" bestFit="1" customWidth="1"/>
    <col min="11005" max="11005" width="1.42578125" style="63" customWidth="1"/>
    <col min="11006" max="11006" width="19.5703125" style="63" customWidth="1"/>
    <col min="11007" max="11007" width="18.85546875" style="63" customWidth="1"/>
    <col min="11008" max="11253" width="9.140625" style="63"/>
    <col min="11254" max="11254" width="40.42578125" style="63" customWidth="1"/>
    <col min="11255" max="11255" width="1.42578125" style="63" customWidth="1"/>
    <col min="11256" max="11256" width="18.7109375" style="63" customWidth="1"/>
    <col min="11257" max="11257" width="12.42578125" style="63" bestFit="1" customWidth="1"/>
    <col min="11258" max="11258" width="1.42578125" style="63" customWidth="1"/>
    <col min="11259" max="11259" width="8.7109375" style="63" customWidth="1"/>
    <col min="11260" max="11260" width="11.7109375" style="63" bestFit="1" customWidth="1"/>
    <col min="11261" max="11261" width="1.42578125" style="63" customWidth="1"/>
    <col min="11262" max="11262" width="19.5703125" style="63" customWidth="1"/>
    <col min="11263" max="11263" width="18.85546875" style="63" customWidth="1"/>
    <col min="11264" max="11509" width="9.140625" style="63"/>
    <col min="11510" max="11510" width="40.42578125" style="63" customWidth="1"/>
    <col min="11511" max="11511" width="1.42578125" style="63" customWidth="1"/>
    <col min="11512" max="11512" width="18.7109375" style="63" customWidth="1"/>
    <col min="11513" max="11513" width="12.42578125" style="63" bestFit="1" customWidth="1"/>
    <col min="11514" max="11514" width="1.42578125" style="63" customWidth="1"/>
    <col min="11515" max="11515" width="8.7109375" style="63" customWidth="1"/>
    <col min="11516" max="11516" width="11.7109375" style="63" bestFit="1" customWidth="1"/>
    <col min="11517" max="11517" width="1.42578125" style="63" customWidth="1"/>
    <col min="11518" max="11518" width="19.5703125" style="63" customWidth="1"/>
    <col min="11519" max="11519" width="18.85546875" style="63" customWidth="1"/>
    <col min="11520" max="11765" width="9.140625" style="63"/>
    <col min="11766" max="11766" width="40.42578125" style="63" customWidth="1"/>
    <col min="11767" max="11767" width="1.42578125" style="63" customWidth="1"/>
    <col min="11768" max="11768" width="18.7109375" style="63" customWidth="1"/>
    <col min="11769" max="11769" width="12.42578125" style="63" bestFit="1" customWidth="1"/>
    <col min="11770" max="11770" width="1.42578125" style="63" customWidth="1"/>
    <col min="11771" max="11771" width="8.7109375" style="63" customWidth="1"/>
    <col min="11772" max="11772" width="11.7109375" style="63" bestFit="1" customWidth="1"/>
    <col min="11773" max="11773" width="1.42578125" style="63" customWidth="1"/>
    <col min="11774" max="11774" width="19.5703125" style="63" customWidth="1"/>
    <col min="11775" max="11775" width="18.85546875" style="63" customWidth="1"/>
    <col min="11776" max="12021" width="9.140625" style="63"/>
    <col min="12022" max="12022" width="40.42578125" style="63" customWidth="1"/>
    <col min="12023" max="12023" width="1.42578125" style="63" customWidth="1"/>
    <col min="12024" max="12024" width="18.7109375" style="63" customWidth="1"/>
    <col min="12025" max="12025" width="12.42578125" style="63" bestFit="1" customWidth="1"/>
    <col min="12026" max="12026" width="1.42578125" style="63" customWidth="1"/>
    <col min="12027" max="12027" width="8.7109375" style="63" customWidth="1"/>
    <col min="12028" max="12028" width="11.7109375" style="63" bestFit="1" customWidth="1"/>
    <col min="12029" max="12029" width="1.42578125" style="63" customWidth="1"/>
    <col min="12030" max="12030" width="19.5703125" style="63" customWidth="1"/>
    <col min="12031" max="12031" width="18.85546875" style="63" customWidth="1"/>
    <col min="12032" max="12277" width="9.140625" style="63"/>
    <col min="12278" max="12278" width="40.42578125" style="63" customWidth="1"/>
    <col min="12279" max="12279" width="1.42578125" style="63" customWidth="1"/>
    <col min="12280" max="12280" width="18.7109375" style="63" customWidth="1"/>
    <col min="12281" max="12281" width="12.42578125" style="63" bestFit="1" customWidth="1"/>
    <col min="12282" max="12282" width="1.42578125" style="63" customWidth="1"/>
    <col min="12283" max="12283" width="8.7109375" style="63" customWidth="1"/>
    <col min="12284" max="12284" width="11.7109375" style="63" bestFit="1" customWidth="1"/>
    <col min="12285" max="12285" width="1.42578125" style="63" customWidth="1"/>
    <col min="12286" max="12286" width="19.5703125" style="63" customWidth="1"/>
    <col min="12287" max="12287" width="18.85546875" style="63" customWidth="1"/>
    <col min="12288" max="12533" width="9.140625" style="63"/>
    <col min="12534" max="12534" width="40.42578125" style="63" customWidth="1"/>
    <col min="12535" max="12535" width="1.42578125" style="63" customWidth="1"/>
    <col min="12536" max="12536" width="18.7109375" style="63" customWidth="1"/>
    <col min="12537" max="12537" width="12.42578125" style="63" bestFit="1" customWidth="1"/>
    <col min="12538" max="12538" width="1.42578125" style="63" customWidth="1"/>
    <col min="12539" max="12539" width="8.7109375" style="63" customWidth="1"/>
    <col min="12540" max="12540" width="11.7109375" style="63" bestFit="1" customWidth="1"/>
    <col min="12541" max="12541" width="1.42578125" style="63" customWidth="1"/>
    <col min="12542" max="12542" width="19.5703125" style="63" customWidth="1"/>
    <col min="12543" max="12543" width="18.85546875" style="63" customWidth="1"/>
    <col min="12544" max="12789" width="9.140625" style="63"/>
    <col min="12790" max="12790" width="40.42578125" style="63" customWidth="1"/>
    <col min="12791" max="12791" width="1.42578125" style="63" customWidth="1"/>
    <col min="12792" max="12792" width="18.7109375" style="63" customWidth="1"/>
    <col min="12793" max="12793" width="12.42578125" style="63" bestFit="1" customWidth="1"/>
    <col min="12794" max="12794" width="1.42578125" style="63" customWidth="1"/>
    <col min="12795" max="12795" width="8.7109375" style="63" customWidth="1"/>
    <col min="12796" max="12796" width="11.7109375" style="63" bestFit="1" customWidth="1"/>
    <col min="12797" max="12797" width="1.42578125" style="63" customWidth="1"/>
    <col min="12798" max="12798" width="19.5703125" style="63" customWidth="1"/>
    <col min="12799" max="12799" width="18.85546875" style="63" customWidth="1"/>
    <col min="12800" max="13045" width="9.140625" style="63"/>
    <col min="13046" max="13046" width="40.42578125" style="63" customWidth="1"/>
    <col min="13047" max="13047" width="1.42578125" style="63" customWidth="1"/>
    <col min="13048" max="13048" width="18.7109375" style="63" customWidth="1"/>
    <col min="13049" max="13049" width="12.42578125" style="63" bestFit="1" customWidth="1"/>
    <col min="13050" max="13050" width="1.42578125" style="63" customWidth="1"/>
    <col min="13051" max="13051" width="8.7109375" style="63" customWidth="1"/>
    <col min="13052" max="13052" width="11.7109375" style="63" bestFit="1" customWidth="1"/>
    <col min="13053" max="13053" width="1.42578125" style="63" customWidth="1"/>
    <col min="13054" max="13054" width="19.5703125" style="63" customWidth="1"/>
    <col min="13055" max="13055" width="18.85546875" style="63" customWidth="1"/>
    <col min="13056" max="13301" width="9.140625" style="63"/>
    <col min="13302" max="13302" width="40.42578125" style="63" customWidth="1"/>
    <col min="13303" max="13303" width="1.42578125" style="63" customWidth="1"/>
    <col min="13304" max="13304" width="18.7109375" style="63" customWidth="1"/>
    <col min="13305" max="13305" width="12.42578125" style="63" bestFit="1" customWidth="1"/>
    <col min="13306" max="13306" width="1.42578125" style="63" customWidth="1"/>
    <col min="13307" max="13307" width="8.7109375" style="63" customWidth="1"/>
    <col min="13308" max="13308" width="11.7109375" style="63" bestFit="1" customWidth="1"/>
    <col min="13309" max="13309" width="1.42578125" style="63" customWidth="1"/>
    <col min="13310" max="13310" width="19.5703125" style="63" customWidth="1"/>
    <col min="13311" max="13311" width="18.85546875" style="63" customWidth="1"/>
    <col min="13312" max="13557" width="9.140625" style="63"/>
    <col min="13558" max="13558" width="40.42578125" style="63" customWidth="1"/>
    <col min="13559" max="13559" width="1.42578125" style="63" customWidth="1"/>
    <col min="13560" max="13560" width="18.7109375" style="63" customWidth="1"/>
    <col min="13561" max="13561" width="12.42578125" style="63" bestFit="1" customWidth="1"/>
    <col min="13562" max="13562" width="1.42578125" style="63" customWidth="1"/>
    <col min="13563" max="13563" width="8.7109375" style="63" customWidth="1"/>
    <col min="13564" max="13564" width="11.7109375" style="63" bestFit="1" customWidth="1"/>
    <col min="13565" max="13565" width="1.42578125" style="63" customWidth="1"/>
    <col min="13566" max="13566" width="19.5703125" style="63" customWidth="1"/>
    <col min="13567" max="13567" width="18.85546875" style="63" customWidth="1"/>
    <col min="13568" max="13813" width="9.140625" style="63"/>
    <col min="13814" max="13814" width="40.42578125" style="63" customWidth="1"/>
    <col min="13815" max="13815" width="1.42578125" style="63" customWidth="1"/>
    <col min="13816" max="13816" width="18.7109375" style="63" customWidth="1"/>
    <col min="13817" max="13817" width="12.42578125" style="63" bestFit="1" customWidth="1"/>
    <col min="13818" max="13818" width="1.42578125" style="63" customWidth="1"/>
    <col min="13819" max="13819" width="8.7109375" style="63" customWidth="1"/>
    <col min="13820" max="13820" width="11.7109375" style="63" bestFit="1" customWidth="1"/>
    <col min="13821" max="13821" width="1.42578125" style="63" customWidth="1"/>
    <col min="13822" max="13822" width="19.5703125" style="63" customWidth="1"/>
    <col min="13823" max="13823" width="18.85546875" style="63" customWidth="1"/>
    <col min="13824" max="14069" width="9.140625" style="63"/>
    <col min="14070" max="14070" width="40.42578125" style="63" customWidth="1"/>
    <col min="14071" max="14071" width="1.42578125" style="63" customWidth="1"/>
    <col min="14072" max="14072" width="18.7109375" style="63" customWidth="1"/>
    <col min="14073" max="14073" width="12.42578125" style="63" bestFit="1" customWidth="1"/>
    <col min="14074" max="14074" width="1.42578125" style="63" customWidth="1"/>
    <col min="14075" max="14075" width="8.7109375" style="63" customWidth="1"/>
    <col min="14076" max="14076" width="11.7109375" style="63" bestFit="1" customWidth="1"/>
    <col min="14077" max="14077" width="1.42578125" style="63" customWidth="1"/>
    <col min="14078" max="14078" width="19.5703125" style="63" customWidth="1"/>
    <col min="14079" max="14079" width="18.85546875" style="63" customWidth="1"/>
    <col min="14080" max="14325" width="9.140625" style="63"/>
    <col min="14326" max="14326" width="40.42578125" style="63" customWidth="1"/>
    <col min="14327" max="14327" width="1.42578125" style="63" customWidth="1"/>
    <col min="14328" max="14328" width="18.7109375" style="63" customWidth="1"/>
    <col min="14329" max="14329" width="12.42578125" style="63" bestFit="1" customWidth="1"/>
    <col min="14330" max="14330" width="1.42578125" style="63" customWidth="1"/>
    <col min="14331" max="14331" width="8.7109375" style="63" customWidth="1"/>
    <col min="14332" max="14332" width="11.7109375" style="63" bestFit="1" customWidth="1"/>
    <col min="14333" max="14333" width="1.42578125" style="63" customWidth="1"/>
    <col min="14334" max="14334" width="19.5703125" style="63" customWidth="1"/>
    <col min="14335" max="14335" width="18.85546875" style="63" customWidth="1"/>
    <col min="14336" max="14581" width="9.140625" style="63"/>
    <col min="14582" max="14582" width="40.42578125" style="63" customWidth="1"/>
    <col min="14583" max="14583" width="1.42578125" style="63" customWidth="1"/>
    <col min="14584" max="14584" width="18.7109375" style="63" customWidth="1"/>
    <col min="14585" max="14585" width="12.42578125" style="63" bestFit="1" customWidth="1"/>
    <col min="14586" max="14586" width="1.42578125" style="63" customWidth="1"/>
    <col min="14587" max="14587" width="8.7109375" style="63" customWidth="1"/>
    <col min="14588" max="14588" width="11.7109375" style="63" bestFit="1" customWidth="1"/>
    <col min="14589" max="14589" width="1.42578125" style="63" customWidth="1"/>
    <col min="14590" max="14590" width="19.5703125" style="63" customWidth="1"/>
    <col min="14591" max="14591" width="18.85546875" style="63" customWidth="1"/>
    <col min="14592" max="14837" width="9.140625" style="63"/>
    <col min="14838" max="14838" width="40.42578125" style="63" customWidth="1"/>
    <col min="14839" max="14839" width="1.42578125" style="63" customWidth="1"/>
    <col min="14840" max="14840" width="18.7109375" style="63" customWidth="1"/>
    <col min="14841" max="14841" width="12.42578125" style="63" bestFit="1" customWidth="1"/>
    <col min="14842" max="14842" width="1.42578125" style="63" customWidth="1"/>
    <col min="14843" max="14843" width="8.7109375" style="63" customWidth="1"/>
    <col min="14844" max="14844" width="11.7109375" style="63" bestFit="1" customWidth="1"/>
    <col min="14845" max="14845" width="1.42578125" style="63" customWidth="1"/>
    <col min="14846" max="14846" width="19.5703125" style="63" customWidth="1"/>
    <col min="14847" max="14847" width="18.85546875" style="63" customWidth="1"/>
    <col min="14848" max="15093" width="9.140625" style="63"/>
    <col min="15094" max="15094" width="40.42578125" style="63" customWidth="1"/>
    <col min="15095" max="15095" width="1.42578125" style="63" customWidth="1"/>
    <col min="15096" max="15096" width="18.7109375" style="63" customWidth="1"/>
    <col min="15097" max="15097" width="12.42578125" style="63" bestFit="1" customWidth="1"/>
    <col min="15098" max="15098" width="1.42578125" style="63" customWidth="1"/>
    <col min="15099" max="15099" width="8.7109375" style="63" customWidth="1"/>
    <col min="15100" max="15100" width="11.7109375" style="63" bestFit="1" customWidth="1"/>
    <col min="15101" max="15101" width="1.42578125" style="63" customWidth="1"/>
    <col min="15102" max="15102" width="19.5703125" style="63" customWidth="1"/>
    <col min="15103" max="15103" width="18.85546875" style="63" customWidth="1"/>
    <col min="15104" max="15349" width="9.140625" style="63"/>
    <col min="15350" max="15350" width="40.42578125" style="63" customWidth="1"/>
    <col min="15351" max="15351" width="1.42578125" style="63" customWidth="1"/>
    <col min="15352" max="15352" width="18.7109375" style="63" customWidth="1"/>
    <col min="15353" max="15353" width="12.42578125" style="63" bestFit="1" customWidth="1"/>
    <col min="15354" max="15354" width="1.42578125" style="63" customWidth="1"/>
    <col min="15355" max="15355" width="8.7109375" style="63" customWidth="1"/>
    <col min="15356" max="15356" width="11.7109375" style="63" bestFit="1" customWidth="1"/>
    <col min="15357" max="15357" width="1.42578125" style="63" customWidth="1"/>
    <col min="15358" max="15358" width="19.5703125" style="63" customWidth="1"/>
    <col min="15359" max="15359" width="18.85546875" style="63" customWidth="1"/>
    <col min="15360" max="15605" width="9.140625" style="63"/>
    <col min="15606" max="15606" width="40.42578125" style="63" customWidth="1"/>
    <col min="15607" max="15607" width="1.42578125" style="63" customWidth="1"/>
    <col min="15608" max="15608" width="18.7109375" style="63" customWidth="1"/>
    <col min="15609" max="15609" width="12.42578125" style="63" bestFit="1" customWidth="1"/>
    <col min="15610" max="15610" width="1.42578125" style="63" customWidth="1"/>
    <col min="15611" max="15611" width="8.7109375" style="63" customWidth="1"/>
    <col min="15612" max="15612" width="11.7109375" style="63" bestFit="1" customWidth="1"/>
    <col min="15613" max="15613" width="1.42578125" style="63" customWidth="1"/>
    <col min="15614" max="15614" width="19.5703125" style="63" customWidth="1"/>
    <col min="15615" max="15615" width="18.85546875" style="63" customWidth="1"/>
    <col min="15616" max="15861" width="9.140625" style="63"/>
    <col min="15862" max="15862" width="40.42578125" style="63" customWidth="1"/>
    <col min="15863" max="15863" width="1.42578125" style="63" customWidth="1"/>
    <col min="15864" max="15864" width="18.7109375" style="63" customWidth="1"/>
    <col min="15865" max="15865" width="12.42578125" style="63" bestFit="1" customWidth="1"/>
    <col min="15866" max="15866" width="1.42578125" style="63" customWidth="1"/>
    <col min="15867" max="15867" width="8.7109375" style="63" customWidth="1"/>
    <col min="15868" max="15868" width="11.7109375" style="63" bestFit="1" customWidth="1"/>
    <col min="15869" max="15869" width="1.42578125" style="63" customWidth="1"/>
    <col min="15870" max="15870" width="19.5703125" style="63" customWidth="1"/>
    <col min="15871" max="15871" width="18.85546875" style="63" customWidth="1"/>
    <col min="15872" max="16117" width="9.140625" style="63"/>
    <col min="16118" max="16118" width="40.42578125" style="63" customWidth="1"/>
    <col min="16119" max="16119" width="1.42578125" style="63" customWidth="1"/>
    <col min="16120" max="16120" width="18.7109375" style="63" customWidth="1"/>
    <col min="16121" max="16121" width="12.42578125" style="63" bestFit="1" customWidth="1"/>
    <col min="16122" max="16122" width="1.42578125" style="63" customWidth="1"/>
    <col min="16123" max="16123" width="8.7109375" style="63" customWidth="1"/>
    <col min="16124" max="16124" width="11.7109375" style="63" bestFit="1" customWidth="1"/>
    <col min="16125" max="16125" width="1.42578125" style="63" customWidth="1"/>
    <col min="16126" max="16126" width="19.5703125" style="63" customWidth="1"/>
    <col min="16127" max="16127" width="18.85546875" style="63" customWidth="1"/>
    <col min="16128" max="16384" width="9.140625" style="63"/>
  </cols>
  <sheetData>
    <row r="1" spans="1:4" s="34" customFormat="1" ht="18" x14ac:dyDescent="0.35">
      <c r="A1" s="31" t="s">
        <v>127</v>
      </c>
      <c r="B1" s="32"/>
      <c r="C1" s="33"/>
      <c r="D1" s="33"/>
    </row>
    <row r="2" spans="1:4" s="34" customFormat="1" ht="18" x14ac:dyDescent="0.35">
      <c r="A2" s="31" t="s">
        <v>217</v>
      </c>
      <c r="B2" s="32"/>
      <c r="C2" s="33"/>
      <c r="D2" s="33"/>
    </row>
    <row r="3" spans="1:4" s="34" customFormat="1" ht="18" x14ac:dyDescent="0.35">
      <c r="A3" s="31" t="s">
        <v>218</v>
      </c>
      <c r="B3" s="32"/>
      <c r="C3" s="33"/>
      <c r="D3" s="33"/>
    </row>
    <row r="4" spans="1:4" s="34" customFormat="1" ht="18" x14ac:dyDescent="0.35">
      <c r="A4" s="31" t="s">
        <v>8</v>
      </c>
      <c r="B4" s="32"/>
      <c r="C4" s="33"/>
      <c r="D4" s="33"/>
    </row>
    <row r="6" spans="1:4" ht="15" customHeight="1" x14ac:dyDescent="0.3">
      <c r="A6" s="204"/>
      <c r="B6" s="205"/>
      <c r="C6" s="266" t="s">
        <v>24</v>
      </c>
      <c r="D6" s="267"/>
    </row>
    <row r="7" spans="1:4" x14ac:dyDescent="0.3">
      <c r="A7" s="206"/>
      <c r="B7" s="205"/>
      <c r="C7" s="42" t="s">
        <v>26</v>
      </c>
      <c r="D7" s="44"/>
    </row>
    <row r="8" spans="1:4" x14ac:dyDescent="0.3">
      <c r="A8" s="207" t="s">
        <v>128</v>
      </c>
      <c r="B8" s="162"/>
      <c r="C8" s="47" t="s">
        <v>27</v>
      </c>
      <c r="D8" s="48" t="s">
        <v>28</v>
      </c>
    </row>
    <row r="9" spans="1:4" s="167" customFormat="1" ht="41.25" customHeight="1" x14ac:dyDescent="0.3">
      <c r="A9" s="208" t="s">
        <v>29</v>
      </c>
      <c r="C9" s="51">
        <v>15</v>
      </c>
      <c r="D9" s="168">
        <f t="shared" ref="D9:D18" si="0">C9/$C$22*100</f>
        <v>1.153846153846154</v>
      </c>
    </row>
    <row r="10" spans="1:4" s="167" customFormat="1" ht="36" customHeight="1" x14ac:dyDescent="0.3">
      <c r="A10" s="208" t="s">
        <v>31</v>
      </c>
      <c r="C10" s="51">
        <v>6</v>
      </c>
      <c r="D10" s="168">
        <f t="shared" si="0"/>
        <v>0.46153846153846156</v>
      </c>
    </row>
    <row r="11" spans="1:4" s="167" customFormat="1" ht="36" customHeight="1" x14ac:dyDescent="0.3">
      <c r="A11" s="208" t="s">
        <v>33</v>
      </c>
      <c r="C11" s="51">
        <v>40</v>
      </c>
      <c r="D11" s="168">
        <f t="shared" si="0"/>
        <v>3.0769230769230771</v>
      </c>
    </row>
    <row r="12" spans="1:4" s="167" customFormat="1" ht="36" customHeight="1" x14ac:dyDescent="0.3">
      <c r="A12" s="208" t="s">
        <v>42</v>
      </c>
      <c r="C12" s="51">
        <v>26</v>
      </c>
      <c r="D12" s="168">
        <f t="shared" si="0"/>
        <v>2</v>
      </c>
    </row>
    <row r="13" spans="1:4" s="167" customFormat="1" ht="36" customHeight="1" x14ac:dyDescent="0.3">
      <c r="A13" s="208" t="s">
        <v>46</v>
      </c>
      <c r="C13" s="51">
        <v>314</v>
      </c>
      <c r="D13" s="168">
        <f t="shared" si="0"/>
        <v>24.153846153846153</v>
      </c>
    </row>
    <row r="14" spans="1:4" s="167" customFormat="1" ht="36" customHeight="1" x14ac:dyDescent="0.3">
      <c r="A14" s="208" t="s">
        <v>63</v>
      </c>
      <c r="C14" s="51">
        <v>534</v>
      </c>
      <c r="D14" s="168">
        <f t="shared" si="0"/>
        <v>41.07692307692308</v>
      </c>
    </row>
    <row r="15" spans="1:4" s="167" customFormat="1" ht="36" customHeight="1" x14ac:dyDescent="0.3">
      <c r="A15" s="208" t="s">
        <v>89</v>
      </c>
      <c r="C15" s="51">
        <v>48</v>
      </c>
      <c r="D15" s="168">
        <f t="shared" si="0"/>
        <v>3.6923076923076925</v>
      </c>
    </row>
    <row r="16" spans="1:4" s="167" customFormat="1" ht="36" customHeight="1" x14ac:dyDescent="0.3">
      <c r="A16" s="208" t="s">
        <v>93</v>
      </c>
      <c r="C16" s="51">
        <v>36</v>
      </c>
      <c r="D16" s="168">
        <f t="shared" si="0"/>
        <v>2.7692307692307692</v>
      </c>
    </row>
    <row r="17" spans="1:4" s="167" customFormat="1" ht="36" customHeight="1" x14ac:dyDescent="0.3">
      <c r="A17" s="208" t="s">
        <v>96</v>
      </c>
      <c r="C17" s="51">
        <v>106</v>
      </c>
      <c r="D17" s="168">
        <f t="shared" si="0"/>
        <v>8.1538461538461533</v>
      </c>
    </row>
    <row r="18" spans="1:4" s="167" customFormat="1" ht="36" customHeight="1" x14ac:dyDescent="0.3">
      <c r="A18" s="208" t="s">
        <v>102</v>
      </c>
      <c r="C18" s="51">
        <v>171</v>
      </c>
      <c r="D18" s="168">
        <f t="shared" si="0"/>
        <v>13.153846153846155</v>
      </c>
    </row>
    <row r="19" spans="1:4" s="167" customFormat="1" ht="36" customHeight="1" x14ac:dyDescent="0.3">
      <c r="A19" s="209" t="s">
        <v>129</v>
      </c>
      <c r="C19" s="51">
        <v>3</v>
      </c>
      <c r="D19" s="168">
        <f>C19/$C$22*100</f>
        <v>0.23076923076923078</v>
      </c>
    </row>
    <row r="20" spans="1:4" s="167" customFormat="1" ht="41.25" customHeight="1" x14ac:dyDescent="0.3">
      <c r="A20" s="208" t="s">
        <v>130</v>
      </c>
      <c r="C20" s="51">
        <v>1</v>
      </c>
      <c r="D20" s="168">
        <f>C20/$C$22*100</f>
        <v>7.6923076923076927E-2</v>
      </c>
    </row>
    <row r="21" spans="1:4" s="176" customFormat="1" x14ac:dyDescent="0.3">
      <c r="A21" s="210"/>
      <c r="C21" s="172"/>
      <c r="D21" s="174"/>
    </row>
    <row r="22" spans="1:4" x14ac:dyDescent="0.3">
      <c r="A22" s="206" t="s">
        <v>122</v>
      </c>
      <c r="B22" s="211"/>
      <c r="C22" s="178">
        <f>SUM(C9:C20)</f>
        <v>1300</v>
      </c>
      <c r="D22" s="179">
        <f>C22/$C$22*100</f>
        <v>100</v>
      </c>
    </row>
    <row r="23" spans="1:4" x14ac:dyDescent="0.3">
      <c r="A23" s="62"/>
      <c r="C23" s="212"/>
      <c r="D23" s="213"/>
    </row>
    <row r="24" spans="1:4" ht="15.75" x14ac:dyDescent="0.35">
      <c r="A24" s="214"/>
      <c r="B24" s="214"/>
      <c r="C24" s="73"/>
      <c r="D24" s="74"/>
    </row>
    <row r="25" spans="1:4" ht="15.75" x14ac:dyDescent="0.35">
      <c r="A25" s="70" t="s">
        <v>233</v>
      </c>
    </row>
    <row r="26" spans="1:4" s="76" customFormat="1" ht="18" x14ac:dyDescent="0.35">
      <c r="A26" s="72"/>
      <c r="B26" s="72"/>
      <c r="C26" s="73"/>
      <c r="D26" s="75"/>
    </row>
  </sheetData>
  <mergeCells count="1">
    <mergeCell ref="C6:D6"/>
  </mergeCells>
  <printOptions horizontalCentered="1"/>
  <pageMargins left="0" right="0" top="0.39370078740157483" bottom="0.39370078740157483" header="0" footer="0"/>
  <pageSetup scale="90" orientation="portrait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RowHeight="15" x14ac:dyDescent="0.3"/>
  <cols>
    <col min="1" max="1" width="84.5703125" style="191" customWidth="1"/>
    <col min="2" max="2" width="1.42578125" style="191" customWidth="1"/>
    <col min="3" max="3" width="15" style="158" customWidth="1"/>
    <col min="4" max="4" width="15" style="159" customWidth="1"/>
    <col min="5" max="236" width="9.140625" style="191"/>
    <col min="237" max="237" width="68.5703125" style="191" customWidth="1"/>
    <col min="238" max="238" width="1.42578125" style="191" customWidth="1"/>
    <col min="239" max="239" width="18.5703125" style="191" customWidth="1"/>
    <col min="240" max="240" width="15.5703125" style="191" customWidth="1"/>
    <col min="241" max="241" width="1.42578125" style="191" customWidth="1"/>
    <col min="242" max="242" width="7.42578125" style="191" customWidth="1"/>
    <col min="243" max="243" width="11.7109375" style="191" bestFit="1" customWidth="1"/>
    <col min="244" max="244" width="1.42578125" style="191" customWidth="1"/>
    <col min="245" max="245" width="18.85546875" style="191" customWidth="1"/>
    <col min="246" max="246" width="14.5703125" style="191" customWidth="1"/>
    <col min="247" max="492" width="9.140625" style="191"/>
    <col min="493" max="493" width="68.5703125" style="191" customWidth="1"/>
    <col min="494" max="494" width="1.42578125" style="191" customWidth="1"/>
    <col min="495" max="495" width="18.5703125" style="191" customWidth="1"/>
    <col min="496" max="496" width="15.5703125" style="191" customWidth="1"/>
    <col min="497" max="497" width="1.42578125" style="191" customWidth="1"/>
    <col min="498" max="498" width="7.42578125" style="191" customWidth="1"/>
    <col min="499" max="499" width="11.7109375" style="191" bestFit="1" customWidth="1"/>
    <col min="500" max="500" width="1.42578125" style="191" customWidth="1"/>
    <col min="501" max="501" width="18.85546875" style="191" customWidth="1"/>
    <col min="502" max="502" width="14.5703125" style="191" customWidth="1"/>
    <col min="503" max="748" width="9.140625" style="191"/>
    <col min="749" max="749" width="68.5703125" style="191" customWidth="1"/>
    <col min="750" max="750" width="1.42578125" style="191" customWidth="1"/>
    <col min="751" max="751" width="18.5703125" style="191" customWidth="1"/>
    <col min="752" max="752" width="15.5703125" style="191" customWidth="1"/>
    <col min="753" max="753" width="1.42578125" style="191" customWidth="1"/>
    <col min="754" max="754" width="7.42578125" style="191" customWidth="1"/>
    <col min="755" max="755" width="11.7109375" style="191" bestFit="1" customWidth="1"/>
    <col min="756" max="756" width="1.42578125" style="191" customWidth="1"/>
    <col min="757" max="757" width="18.85546875" style="191" customWidth="1"/>
    <col min="758" max="758" width="14.5703125" style="191" customWidth="1"/>
    <col min="759" max="1004" width="9.140625" style="191"/>
    <col min="1005" max="1005" width="68.5703125" style="191" customWidth="1"/>
    <col min="1006" max="1006" width="1.42578125" style="191" customWidth="1"/>
    <col min="1007" max="1007" width="18.5703125" style="191" customWidth="1"/>
    <col min="1008" max="1008" width="15.5703125" style="191" customWidth="1"/>
    <col min="1009" max="1009" width="1.42578125" style="191" customWidth="1"/>
    <col min="1010" max="1010" width="7.42578125" style="191" customWidth="1"/>
    <col min="1011" max="1011" width="11.7109375" style="191" bestFit="1" customWidth="1"/>
    <col min="1012" max="1012" width="1.42578125" style="191" customWidth="1"/>
    <col min="1013" max="1013" width="18.85546875" style="191" customWidth="1"/>
    <col min="1014" max="1014" width="14.5703125" style="191" customWidth="1"/>
    <col min="1015" max="1260" width="9.140625" style="191"/>
    <col min="1261" max="1261" width="68.5703125" style="191" customWidth="1"/>
    <col min="1262" max="1262" width="1.42578125" style="191" customWidth="1"/>
    <col min="1263" max="1263" width="18.5703125" style="191" customWidth="1"/>
    <col min="1264" max="1264" width="15.5703125" style="191" customWidth="1"/>
    <col min="1265" max="1265" width="1.42578125" style="191" customWidth="1"/>
    <col min="1266" max="1266" width="7.42578125" style="191" customWidth="1"/>
    <col min="1267" max="1267" width="11.7109375" style="191" bestFit="1" customWidth="1"/>
    <col min="1268" max="1268" width="1.42578125" style="191" customWidth="1"/>
    <col min="1269" max="1269" width="18.85546875" style="191" customWidth="1"/>
    <col min="1270" max="1270" width="14.5703125" style="191" customWidth="1"/>
    <col min="1271" max="1516" width="9.140625" style="191"/>
    <col min="1517" max="1517" width="68.5703125" style="191" customWidth="1"/>
    <col min="1518" max="1518" width="1.42578125" style="191" customWidth="1"/>
    <col min="1519" max="1519" width="18.5703125" style="191" customWidth="1"/>
    <col min="1520" max="1520" width="15.5703125" style="191" customWidth="1"/>
    <col min="1521" max="1521" width="1.42578125" style="191" customWidth="1"/>
    <col min="1522" max="1522" width="7.42578125" style="191" customWidth="1"/>
    <col min="1523" max="1523" width="11.7109375" style="191" bestFit="1" customWidth="1"/>
    <col min="1524" max="1524" width="1.42578125" style="191" customWidth="1"/>
    <col min="1525" max="1525" width="18.85546875" style="191" customWidth="1"/>
    <col min="1526" max="1526" width="14.5703125" style="191" customWidth="1"/>
    <col min="1527" max="1772" width="9.140625" style="191"/>
    <col min="1773" max="1773" width="68.5703125" style="191" customWidth="1"/>
    <col min="1774" max="1774" width="1.42578125" style="191" customWidth="1"/>
    <col min="1775" max="1775" width="18.5703125" style="191" customWidth="1"/>
    <col min="1776" max="1776" width="15.5703125" style="191" customWidth="1"/>
    <col min="1777" max="1777" width="1.42578125" style="191" customWidth="1"/>
    <col min="1778" max="1778" width="7.42578125" style="191" customWidth="1"/>
    <col min="1779" max="1779" width="11.7109375" style="191" bestFit="1" customWidth="1"/>
    <col min="1780" max="1780" width="1.42578125" style="191" customWidth="1"/>
    <col min="1781" max="1781" width="18.85546875" style="191" customWidth="1"/>
    <col min="1782" max="1782" width="14.5703125" style="191" customWidth="1"/>
    <col min="1783" max="2028" width="9.140625" style="191"/>
    <col min="2029" max="2029" width="68.5703125" style="191" customWidth="1"/>
    <col min="2030" max="2030" width="1.42578125" style="191" customWidth="1"/>
    <col min="2031" max="2031" width="18.5703125" style="191" customWidth="1"/>
    <col min="2032" max="2032" width="15.5703125" style="191" customWidth="1"/>
    <col min="2033" max="2033" width="1.42578125" style="191" customWidth="1"/>
    <col min="2034" max="2034" width="7.42578125" style="191" customWidth="1"/>
    <col min="2035" max="2035" width="11.7109375" style="191" bestFit="1" customWidth="1"/>
    <col min="2036" max="2036" width="1.42578125" style="191" customWidth="1"/>
    <col min="2037" max="2037" width="18.85546875" style="191" customWidth="1"/>
    <col min="2038" max="2038" width="14.5703125" style="191" customWidth="1"/>
    <col min="2039" max="2284" width="9.140625" style="191"/>
    <col min="2285" max="2285" width="68.5703125" style="191" customWidth="1"/>
    <col min="2286" max="2286" width="1.42578125" style="191" customWidth="1"/>
    <col min="2287" max="2287" width="18.5703125" style="191" customWidth="1"/>
    <col min="2288" max="2288" width="15.5703125" style="191" customWidth="1"/>
    <col min="2289" max="2289" width="1.42578125" style="191" customWidth="1"/>
    <col min="2290" max="2290" width="7.42578125" style="191" customWidth="1"/>
    <col min="2291" max="2291" width="11.7109375" style="191" bestFit="1" customWidth="1"/>
    <col min="2292" max="2292" width="1.42578125" style="191" customWidth="1"/>
    <col min="2293" max="2293" width="18.85546875" style="191" customWidth="1"/>
    <col min="2294" max="2294" width="14.5703125" style="191" customWidth="1"/>
    <col min="2295" max="2540" width="9.140625" style="191"/>
    <col min="2541" max="2541" width="68.5703125" style="191" customWidth="1"/>
    <col min="2542" max="2542" width="1.42578125" style="191" customWidth="1"/>
    <col min="2543" max="2543" width="18.5703125" style="191" customWidth="1"/>
    <col min="2544" max="2544" width="15.5703125" style="191" customWidth="1"/>
    <col min="2545" max="2545" width="1.42578125" style="191" customWidth="1"/>
    <col min="2546" max="2546" width="7.42578125" style="191" customWidth="1"/>
    <col min="2547" max="2547" width="11.7109375" style="191" bestFit="1" customWidth="1"/>
    <col min="2548" max="2548" width="1.42578125" style="191" customWidth="1"/>
    <col min="2549" max="2549" width="18.85546875" style="191" customWidth="1"/>
    <col min="2550" max="2550" width="14.5703125" style="191" customWidth="1"/>
    <col min="2551" max="2796" width="9.140625" style="191"/>
    <col min="2797" max="2797" width="68.5703125" style="191" customWidth="1"/>
    <col min="2798" max="2798" width="1.42578125" style="191" customWidth="1"/>
    <col min="2799" max="2799" width="18.5703125" style="191" customWidth="1"/>
    <col min="2800" max="2800" width="15.5703125" style="191" customWidth="1"/>
    <col min="2801" max="2801" width="1.42578125" style="191" customWidth="1"/>
    <col min="2802" max="2802" width="7.42578125" style="191" customWidth="1"/>
    <col min="2803" max="2803" width="11.7109375" style="191" bestFit="1" customWidth="1"/>
    <col min="2804" max="2804" width="1.42578125" style="191" customWidth="1"/>
    <col min="2805" max="2805" width="18.85546875" style="191" customWidth="1"/>
    <col min="2806" max="2806" width="14.5703125" style="191" customWidth="1"/>
    <col min="2807" max="3052" width="9.140625" style="191"/>
    <col min="3053" max="3053" width="68.5703125" style="191" customWidth="1"/>
    <col min="3054" max="3054" width="1.42578125" style="191" customWidth="1"/>
    <col min="3055" max="3055" width="18.5703125" style="191" customWidth="1"/>
    <col min="3056" max="3056" width="15.5703125" style="191" customWidth="1"/>
    <col min="3057" max="3057" width="1.42578125" style="191" customWidth="1"/>
    <col min="3058" max="3058" width="7.42578125" style="191" customWidth="1"/>
    <col min="3059" max="3059" width="11.7109375" style="191" bestFit="1" customWidth="1"/>
    <col min="3060" max="3060" width="1.42578125" style="191" customWidth="1"/>
    <col min="3061" max="3061" width="18.85546875" style="191" customWidth="1"/>
    <col min="3062" max="3062" width="14.5703125" style="191" customWidth="1"/>
    <col min="3063" max="3308" width="9.140625" style="191"/>
    <col min="3309" max="3309" width="68.5703125" style="191" customWidth="1"/>
    <col min="3310" max="3310" width="1.42578125" style="191" customWidth="1"/>
    <col min="3311" max="3311" width="18.5703125" style="191" customWidth="1"/>
    <col min="3312" max="3312" width="15.5703125" style="191" customWidth="1"/>
    <col min="3313" max="3313" width="1.42578125" style="191" customWidth="1"/>
    <col min="3314" max="3314" width="7.42578125" style="191" customWidth="1"/>
    <col min="3315" max="3315" width="11.7109375" style="191" bestFit="1" customWidth="1"/>
    <col min="3316" max="3316" width="1.42578125" style="191" customWidth="1"/>
    <col min="3317" max="3317" width="18.85546875" style="191" customWidth="1"/>
    <col min="3318" max="3318" width="14.5703125" style="191" customWidth="1"/>
    <col min="3319" max="3564" width="9.140625" style="191"/>
    <col min="3565" max="3565" width="68.5703125" style="191" customWidth="1"/>
    <col min="3566" max="3566" width="1.42578125" style="191" customWidth="1"/>
    <col min="3567" max="3567" width="18.5703125" style="191" customWidth="1"/>
    <col min="3568" max="3568" width="15.5703125" style="191" customWidth="1"/>
    <col min="3569" max="3569" width="1.42578125" style="191" customWidth="1"/>
    <col min="3570" max="3570" width="7.42578125" style="191" customWidth="1"/>
    <col min="3571" max="3571" width="11.7109375" style="191" bestFit="1" customWidth="1"/>
    <col min="3572" max="3572" width="1.42578125" style="191" customWidth="1"/>
    <col min="3573" max="3573" width="18.85546875" style="191" customWidth="1"/>
    <col min="3574" max="3574" width="14.5703125" style="191" customWidth="1"/>
    <col min="3575" max="3820" width="9.140625" style="191"/>
    <col min="3821" max="3821" width="68.5703125" style="191" customWidth="1"/>
    <col min="3822" max="3822" width="1.42578125" style="191" customWidth="1"/>
    <col min="3823" max="3823" width="18.5703125" style="191" customWidth="1"/>
    <col min="3824" max="3824" width="15.5703125" style="191" customWidth="1"/>
    <col min="3825" max="3825" width="1.42578125" style="191" customWidth="1"/>
    <col min="3826" max="3826" width="7.42578125" style="191" customWidth="1"/>
    <col min="3827" max="3827" width="11.7109375" style="191" bestFit="1" customWidth="1"/>
    <col min="3828" max="3828" width="1.42578125" style="191" customWidth="1"/>
    <col min="3829" max="3829" width="18.85546875" style="191" customWidth="1"/>
    <col min="3830" max="3830" width="14.5703125" style="191" customWidth="1"/>
    <col min="3831" max="4076" width="9.140625" style="191"/>
    <col min="4077" max="4077" width="68.5703125" style="191" customWidth="1"/>
    <col min="4078" max="4078" width="1.42578125" style="191" customWidth="1"/>
    <col min="4079" max="4079" width="18.5703125" style="191" customWidth="1"/>
    <col min="4080" max="4080" width="15.5703125" style="191" customWidth="1"/>
    <col min="4081" max="4081" width="1.42578125" style="191" customWidth="1"/>
    <col min="4082" max="4082" width="7.42578125" style="191" customWidth="1"/>
    <col min="4083" max="4083" width="11.7109375" style="191" bestFit="1" customWidth="1"/>
    <col min="4084" max="4084" width="1.42578125" style="191" customWidth="1"/>
    <col min="4085" max="4085" width="18.85546875" style="191" customWidth="1"/>
    <col min="4086" max="4086" width="14.5703125" style="191" customWidth="1"/>
    <col min="4087" max="4332" width="9.140625" style="191"/>
    <col min="4333" max="4333" width="68.5703125" style="191" customWidth="1"/>
    <col min="4334" max="4334" width="1.42578125" style="191" customWidth="1"/>
    <col min="4335" max="4335" width="18.5703125" style="191" customWidth="1"/>
    <col min="4336" max="4336" width="15.5703125" style="191" customWidth="1"/>
    <col min="4337" max="4337" width="1.42578125" style="191" customWidth="1"/>
    <col min="4338" max="4338" width="7.42578125" style="191" customWidth="1"/>
    <col min="4339" max="4339" width="11.7109375" style="191" bestFit="1" customWidth="1"/>
    <col min="4340" max="4340" width="1.42578125" style="191" customWidth="1"/>
    <col min="4341" max="4341" width="18.85546875" style="191" customWidth="1"/>
    <col min="4342" max="4342" width="14.5703125" style="191" customWidth="1"/>
    <col min="4343" max="4588" width="9.140625" style="191"/>
    <col min="4589" max="4589" width="68.5703125" style="191" customWidth="1"/>
    <col min="4590" max="4590" width="1.42578125" style="191" customWidth="1"/>
    <col min="4591" max="4591" width="18.5703125" style="191" customWidth="1"/>
    <col min="4592" max="4592" width="15.5703125" style="191" customWidth="1"/>
    <col min="4593" max="4593" width="1.42578125" style="191" customWidth="1"/>
    <col min="4594" max="4594" width="7.42578125" style="191" customWidth="1"/>
    <col min="4595" max="4595" width="11.7109375" style="191" bestFit="1" customWidth="1"/>
    <col min="4596" max="4596" width="1.42578125" style="191" customWidth="1"/>
    <col min="4597" max="4597" width="18.85546875" style="191" customWidth="1"/>
    <col min="4598" max="4598" width="14.5703125" style="191" customWidth="1"/>
    <col min="4599" max="4844" width="9.140625" style="191"/>
    <col min="4845" max="4845" width="68.5703125" style="191" customWidth="1"/>
    <col min="4846" max="4846" width="1.42578125" style="191" customWidth="1"/>
    <col min="4847" max="4847" width="18.5703125" style="191" customWidth="1"/>
    <col min="4848" max="4848" width="15.5703125" style="191" customWidth="1"/>
    <col min="4849" max="4849" width="1.42578125" style="191" customWidth="1"/>
    <col min="4850" max="4850" width="7.42578125" style="191" customWidth="1"/>
    <col min="4851" max="4851" width="11.7109375" style="191" bestFit="1" customWidth="1"/>
    <col min="4852" max="4852" width="1.42578125" style="191" customWidth="1"/>
    <col min="4853" max="4853" width="18.85546875" style="191" customWidth="1"/>
    <col min="4854" max="4854" width="14.5703125" style="191" customWidth="1"/>
    <col min="4855" max="5100" width="9.140625" style="191"/>
    <col min="5101" max="5101" width="68.5703125" style="191" customWidth="1"/>
    <col min="5102" max="5102" width="1.42578125" style="191" customWidth="1"/>
    <col min="5103" max="5103" width="18.5703125" style="191" customWidth="1"/>
    <col min="5104" max="5104" width="15.5703125" style="191" customWidth="1"/>
    <col min="5105" max="5105" width="1.42578125" style="191" customWidth="1"/>
    <col min="5106" max="5106" width="7.42578125" style="191" customWidth="1"/>
    <col min="5107" max="5107" width="11.7109375" style="191" bestFit="1" customWidth="1"/>
    <col min="5108" max="5108" width="1.42578125" style="191" customWidth="1"/>
    <col min="5109" max="5109" width="18.85546875" style="191" customWidth="1"/>
    <col min="5110" max="5110" width="14.5703125" style="191" customWidth="1"/>
    <col min="5111" max="5356" width="9.140625" style="191"/>
    <col min="5357" max="5357" width="68.5703125" style="191" customWidth="1"/>
    <col min="5358" max="5358" width="1.42578125" style="191" customWidth="1"/>
    <col min="5359" max="5359" width="18.5703125" style="191" customWidth="1"/>
    <col min="5360" max="5360" width="15.5703125" style="191" customWidth="1"/>
    <col min="5361" max="5361" width="1.42578125" style="191" customWidth="1"/>
    <col min="5362" max="5362" width="7.42578125" style="191" customWidth="1"/>
    <col min="5363" max="5363" width="11.7109375" style="191" bestFit="1" customWidth="1"/>
    <col min="5364" max="5364" width="1.42578125" style="191" customWidth="1"/>
    <col min="5365" max="5365" width="18.85546875" style="191" customWidth="1"/>
    <col min="5366" max="5366" width="14.5703125" style="191" customWidth="1"/>
    <col min="5367" max="5612" width="9.140625" style="191"/>
    <col min="5613" max="5613" width="68.5703125" style="191" customWidth="1"/>
    <col min="5614" max="5614" width="1.42578125" style="191" customWidth="1"/>
    <col min="5615" max="5615" width="18.5703125" style="191" customWidth="1"/>
    <col min="5616" max="5616" width="15.5703125" style="191" customWidth="1"/>
    <col min="5617" max="5617" width="1.42578125" style="191" customWidth="1"/>
    <col min="5618" max="5618" width="7.42578125" style="191" customWidth="1"/>
    <col min="5619" max="5619" width="11.7109375" style="191" bestFit="1" customWidth="1"/>
    <col min="5620" max="5620" width="1.42578125" style="191" customWidth="1"/>
    <col min="5621" max="5621" width="18.85546875" style="191" customWidth="1"/>
    <col min="5622" max="5622" width="14.5703125" style="191" customWidth="1"/>
    <col min="5623" max="5868" width="9.140625" style="191"/>
    <col min="5869" max="5869" width="68.5703125" style="191" customWidth="1"/>
    <col min="5870" max="5870" width="1.42578125" style="191" customWidth="1"/>
    <col min="5871" max="5871" width="18.5703125" style="191" customWidth="1"/>
    <col min="5872" max="5872" width="15.5703125" style="191" customWidth="1"/>
    <col min="5873" max="5873" width="1.42578125" style="191" customWidth="1"/>
    <col min="5874" max="5874" width="7.42578125" style="191" customWidth="1"/>
    <col min="5875" max="5875" width="11.7109375" style="191" bestFit="1" customWidth="1"/>
    <col min="5876" max="5876" width="1.42578125" style="191" customWidth="1"/>
    <col min="5877" max="5877" width="18.85546875" style="191" customWidth="1"/>
    <col min="5878" max="5878" width="14.5703125" style="191" customWidth="1"/>
    <col min="5879" max="6124" width="9.140625" style="191"/>
    <col min="6125" max="6125" width="68.5703125" style="191" customWidth="1"/>
    <col min="6126" max="6126" width="1.42578125" style="191" customWidth="1"/>
    <col min="6127" max="6127" width="18.5703125" style="191" customWidth="1"/>
    <col min="6128" max="6128" width="15.5703125" style="191" customWidth="1"/>
    <col min="6129" max="6129" width="1.42578125" style="191" customWidth="1"/>
    <col min="6130" max="6130" width="7.42578125" style="191" customWidth="1"/>
    <col min="6131" max="6131" width="11.7109375" style="191" bestFit="1" customWidth="1"/>
    <col min="6132" max="6132" width="1.42578125" style="191" customWidth="1"/>
    <col min="6133" max="6133" width="18.85546875" style="191" customWidth="1"/>
    <col min="6134" max="6134" width="14.5703125" style="191" customWidth="1"/>
    <col min="6135" max="6380" width="9.140625" style="191"/>
    <col min="6381" max="6381" width="68.5703125" style="191" customWidth="1"/>
    <col min="6382" max="6382" width="1.42578125" style="191" customWidth="1"/>
    <col min="6383" max="6383" width="18.5703125" style="191" customWidth="1"/>
    <col min="6384" max="6384" width="15.5703125" style="191" customWidth="1"/>
    <col min="6385" max="6385" width="1.42578125" style="191" customWidth="1"/>
    <col min="6386" max="6386" width="7.42578125" style="191" customWidth="1"/>
    <col min="6387" max="6387" width="11.7109375" style="191" bestFit="1" customWidth="1"/>
    <col min="6388" max="6388" width="1.42578125" style="191" customWidth="1"/>
    <col min="6389" max="6389" width="18.85546875" style="191" customWidth="1"/>
    <col min="6390" max="6390" width="14.5703125" style="191" customWidth="1"/>
    <col min="6391" max="6636" width="9.140625" style="191"/>
    <col min="6637" max="6637" width="68.5703125" style="191" customWidth="1"/>
    <col min="6638" max="6638" width="1.42578125" style="191" customWidth="1"/>
    <col min="6639" max="6639" width="18.5703125" style="191" customWidth="1"/>
    <col min="6640" max="6640" width="15.5703125" style="191" customWidth="1"/>
    <col min="6641" max="6641" width="1.42578125" style="191" customWidth="1"/>
    <col min="6642" max="6642" width="7.42578125" style="191" customWidth="1"/>
    <col min="6643" max="6643" width="11.7109375" style="191" bestFit="1" customWidth="1"/>
    <col min="6644" max="6644" width="1.42578125" style="191" customWidth="1"/>
    <col min="6645" max="6645" width="18.85546875" style="191" customWidth="1"/>
    <col min="6646" max="6646" width="14.5703125" style="191" customWidth="1"/>
    <col min="6647" max="6892" width="9.140625" style="191"/>
    <col min="6893" max="6893" width="68.5703125" style="191" customWidth="1"/>
    <col min="6894" max="6894" width="1.42578125" style="191" customWidth="1"/>
    <col min="6895" max="6895" width="18.5703125" style="191" customWidth="1"/>
    <col min="6896" max="6896" width="15.5703125" style="191" customWidth="1"/>
    <col min="6897" max="6897" width="1.42578125" style="191" customWidth="1"/>
    <col min="6898" max="6898" width="7.42578125" style="191" customWidth="1"/>
    <col min="6899" max="6899" width="11.7109375" style="191" bestFit="1" customWidth="1"/>
    <col min="6900" max="6900" width="1.42578125" style="191" customWidth="1"/>
    <col min="6901" max="6901" width="18.85546875" style="191" customWidth="1"/>
    <col min="6902" max="6902" width="14.5703125" style="191" customWidth="1"/>
    <col min="6903" max="7148" width="9.140625" style="191"/>
    <col min="7149" max="7149" width="68.5703125" style="191" customWidth="1"/>
    <col min="7150" max="7150" width="1.42578125" style="191" customWidth="1"/>
    <col min="7151" max="7151" width="18.5703125" style="191" customWidth="1"/>
    <col min="7152" max="7152" width="15.5703125" style="191" customWidth="1"/>
    <col min="7153" max="7153" width="1.42578125" style="191" customWidth="1"/>
    <col min="7154" max="7154" width="7.42578125" style="191" customWidth="1"/>
    <col min="7155" max="7155" width="11.7109375" style="191" bestFit="1" customWidth="1"/>
    <col min="7156" max="7156" width="1.42578125" style="191" customWidth="1"/>
    <col min="7157" max="7157" width="18.85546875" style="191" customWidth="1"/>
    <col min="7158" max="7158" width="14.5703125" style="191" customWidth="1"/>
    <col min="7159" max="7404" width="9.140625" style="191"/>
    <col min="7405" max="7405" width="68.5703125" style="191" customWidth="1"/>
    <col min="7406" max="7406" width="1.42578125" style="191" customWidth="1"/>
    <col min="7407" max="7407" width="18.5703125" style="191" customWidth="1"/>
    <col min="7408" max="7408" width="15.5703125" style="191" customWidth="1"/>
    <col min="7409" max="7409" width="1.42578125" style="191" customWidth="1"/>
    <col min="7410" max="7410" width="7.42578125" style="191" customWidth="1"/>
    <col min="7411" max="7411" width="11.7109375" style="191" bestFit="1" customWidth="1"/>
    <col min="7412" max="7412" width="1.42578125" style="191" customWidth="1"/>
    <col min="7413" max="7413" width="18.85546875" style="191" customWidth="1"/>
    <col min="7414" max="7414" width="14.5703125" style="191" customWidth="1"/>
    <col min="7415" max="7660" width="9.140625" style="191"/>
    <col min="7661" max="7661" width="68.5703125" style="191" customWidth="1"/>
    <col min="7662" max="7662" width="1.42578125" style="191" customWidth="1"/>
    <col min="7663" max="7663" width="18.5703125" style="191" customWidth="1"/>
    <col min="7664" max="7664" width="15.5703125" style="191" customWidth="1"/>
    <col min="7665" max="7665" width="1.42578125" style="191" customWidth="1"/>
    <col min="7666" max="7666" width="7.42578125" style="191" customWidth="1"/>
    <col min="7667" max="7667" width="11.7109375" style="191" bestFit="1" customWidth="1"/>
    <col min="7668" max="7668" width="1.42578125" style="191" customWidth="1"/>
    <col min="7669" max="7669" width="18.85546875" style="191" customWidth="1"/>
    <col min="7670" max="7670" width="14.5703125" style="191" customWidth="1"/>
    <col min="7671" max="7916" width="9.140625" style="191"/>
    <col min="7917" max="7917" width="68.5703125" style="191" customWidth="1"/>
    <col min="7918" max="7918" width="1.42578125" style="191" customWidth="1"/>
    <col min="7919" max="7919" width="18.5703125" style="191" customWidth="1"/>
    <col min="7920" max="7920" width="15.5703125" style="191" customWidth="1"/>
    <col min="7921" max="7921" width="1.42578125" style="191" customWidth="1"/>
    <col min="7922" max="7922" width="7.42578125" style="191" customWidth="1"/>
    <col min="7923" max="7923" width="11.7109375" style="191" bestFit="1" customWidth="1"/>
    <col min="7924" max="7924" width="1.42578125" style="191" customWidth="1"/>
    <col min="7925" max="7925" width="18.85546875" style="191" customWidth="1"/>
    <col min="7926" max="7926" width="14.5703125" style="191" customWidth="1"/>
    <col min="7927" max="8172" width="9.140625" style="191"/>
    <col min="8173" max="8173" width="68.5703125" style="191" customWidth="1"/>
    <col min="8174" max="8174" width="1.42578125" style="191" customWidth="1"/>
    <col min="8175" max="8175" width="18.5703125" style="191" customWidth="1"/>
    <col min="8176" max="8176" width="15.5703125" style="191" customWidth="1"/>
    <col min="8177" max="8177" width="1.42578125" style="191" customWidth="1"/>
    <col min="8178" max="8178" width="7.42578125" style="191" customWidth="1"/>
    <col min="8179" max="8179" width="11.7109375" style="191" bestFit="1" customWidth="1"/>
    <col min="8180" max="8180" width="1.42578125" style="191" customWidth="1"/>
    <col min="8181" max="8181" width="18.85546875" style="191" customWidth="1"/>
    <col min="8182" max="8182" width="14.5703125" style="191" customWidth="1"/>
    <col min="8183" max="8428" width="9.140625" style="191"/>
    <col min="8429" max="8429" width="68.5703125" style="191" customWidth="1"/>
    <col min="8430" max="8430" width="1.42578125" style="191" customWidth="1"/>
    <col min="8431" max="8431" width="18.5703125" style="191" customWidth="1"/>
    <col min="8432" max="8432" width="15.5703125" style="191" customWidth="1"/>
    <col min="8433" max="8433" width="1.42578125" style="191" customWidth="1"/>
    <col min="8434" max="8434" width="7.42578125" style="191" customWidth="1"/>
    <col min="8435" max="8435" width="11.7109375" style="191" bestFit="1" customWidth="1"/>
    <col min="8436" max="8436" width="1.42578125" style="191" customWidth="1"/>
    <col min="8437" max="8437" width="18.85546875" style="191" customWidth="1"/>
    <col min="8438" max="8438" width="14.5703125" style="191" customWidth="1"/>
    <col min="8439" max="8684" width="9.140625" style="191"/>
    <col min="8685" max="8685" width="68.5703125" style="191" customWidth="1"/>
    <col min="8686" max="8686" width="1.42578125" style="191" customWidth="1"/>
    <col min="8687" max="8687" width="18.5703125" style="191" customWidth="1"/>
    <col min="8688" max="8688" width="15.5703125" style="191" customWidth="1"/>
    <col min="8689" max="8689" width="1.42578125" style="191" customWidth="1"/>
    <col min="8690" max="8690" width="7.42578125" style="191" customWidth="1"/>
    <col min="8691" max="8691" width="11.7109375" style="191" bestFit="1" customWidth="1"/>
    <col min="8692" max="8692" width="1.42578125" style="191" customWidth="1"/>
    <col min="8693" max="8693" width="18.85546875" style="191" customWidth="1"/>
    <col min="8694" max="8694" width="14.5703125" style="191" customWidth="1"/>
    <col min="8695" max="8940" width="9.140625" style="191"/>
    <col min="8941" max="8941" width="68.5703125" style="191" customWidth="1"/>
    <col min="8942" max="8942" width="1.42578125" style="191" customWidth="1"/>
    <col min="8943" max="8943" width="18.5703125" style="191" customWidth="1"/>
    <col min="8944" max="8944" width="15.5703125" style="191" customWidth="1"/>
    <col min="8945" max="8945" width="1.42578125" style="191" customWidth="1"/>
    <col min="8946" max="8946" width="7.42578125" style="191" customWidth="1"/>
    <col min="8947" max="8947" width="11.7109375" style="191" bestFit="1" customWidth="1"/>
    <col min="8948" max="8948" width="1.42578125" style="191" customWidth="1"/>
    <col min="8949" max="8949" width="18.85546875" style="191" customWidth="1"/>
    <col min="8950" max="8950" width="14.5703125" style="191" customWidth="1"/>
    <col min="8951" max="9196" width="9.140625" style="191"/>
    <col min="9197" max="9197" width="68.5703125" style="191" customWidth="1"/>
    <col min="9198" max="9198" width="1.42578125" style="191" customWidth="1"/>
    <col min="9199" max="9199" width="18.5703125" style="191" customWidth="1"/>
    <col min="9200" max="9200" width="15.5703125" style="191" customWidth="1"/>
    <col min="9201" max="9201" width="1.42578125" style="191" customWidth="1"/>
    <col min="9202" max="9202" width="7.42578125" style="191" customWidth="1"/>
    <col min="9203" max="9203" width="11.7109375" style="191" bestFit="1" customWidth="1"/>
    <col min="9204" max="9204" width="1.42578125" style="191" customWidth="1"/>
    <col min="9205" max="9205" width="18.85546875" style="191" customWidth="1"/>
    <col min="9206" max="9206" width="14.5703125" style="191" customWidth="1"/>
    <col min="9207" max="9452" width="9.140625" style="191"/>
    <col min="9453" max="9453" width="68.5703125" style="191" customWidth="1"/>
    <col min="9454" max="9454" width="1.42578125" style="191" customWidth="1"/>
    <col min="9455" max="9455" width="18.5703125" style="191" customWidth="1"/>
    <col min="9456" max="9456" width="15.5703125" style="191" customWidth="1"/>
    <col min="9457" max="9457" width="1.42578125" style="191" customWidth="1"/>
    <col min="9458" max="9458" width="7.42578125" style="191" customWidth="1"/>
    <col min="9459" max="9459" width="11.7109375" style="191" bestFit="1" customWidth="1"/>
    <col min="9460" max="9460" width="1.42578125" style="191" customWidth="1"/>
    <col min="9461" max="9461" width="18.85546875" style="191" customWidth="1"/>
    <col min="9462" max="9462" width="14.5703125" style="191" customWidth="1"/>
    <col min="9463" max="9708" width="9.140625" style="191"/>
    <col min="9709" max="9709" width="68.5703125" style="191" customWidth="1"/>
    <col min="9710" max="9710" width="1.42578125" style="191" customWidth="1"/>
    <col min="9711" max="9711" width="18.5703125" style="191" customWidth="1"/>
    <col min="9712" max="9712" width="15.5703125" style="191" customWidth="1"/>
    <col min="9713" max="9713" width="1.42578125" style="191" customWidth="1"/>
    <col min="9714" max="9714" width="7.42578125" style="191" customWidth="1"/>
    <col min="9715" max="9715" width="11.7109375" style="191" bestFit="1" customWidth="1"/>
    <col min="9716" max="9716" width="1.42578125" style="191" customWidth="1"/>
    <col min="9717" max="9717" width="18.85546875" style="191" customWidth="1"/>
    <col min="9718" max="9718" width="14.5703125" style="191" customWidth="1"/>
    <col min="9719" max="9964" width="9.140625" style="191"/>
    <col min="9965" max="9965" width="68.5703125" style="191" customWidth="1"/>
    <col min="9966" max="9966" width="1.42578125" style="191" customWidth="1"/>
    <col min="9967" max="9967" width="18.5703125" style="191" customWidth="1"/>
    <col min="9968" max="9968" width="15.5703125" style="191" customWidth="1"/>
    <col min="9969" max="9969" width="1.42578125" style="191" customWidth="1"/>
    <col min="9970" max="9970" width="7.42578125" style="191" customWidth="1"/>
    <col min="9971" max="9971" width="11.7109375" style="191" bestFit="1" customWidth="1"/>
    <col min="9972" max="9972" width="1.42578125" style="191" customWidth="1"/>
    <col min="9973" max="9973" width="18.85546875" style="191" customWidth="1"/>
    <col min="9974" max="9974" width="14.5703125" style="191" customWidth="1"/>
    <col min="9975" max="10220" width="9.140625" style="191"/>
    <col min="10221" max="10221" width="68.5703125" style="191" customWidth="1"/>
    <col min="10222" max="10222" width="1.42578125" style="191" customWidth="1"/>
    <col min="10223" max="10223" width="18.5703125" style="191" customWidth="1"/>
    <col min="10224" max="10224" width="15.5703125" style="191" customWidth="1"/>
    <col min="10225" max="10225" width="1.42578125" style="191" customWidth="1"/>
    <col min="10226" max="10226" width="7.42578125" style="191" customWidth="1"/>
    <col min="10227" max="10227" width="11.7109375" style="191" bestFit="1" customWidth="1"/>
    <col min="10228" max="10228" width="1.42578125" style="191" customWidth="1"/>
    <col min="10229" max="10229" width="18.85546875" style="191" customWidth="1"/>
    <col min="10230" max="10230" width="14.5703125" style="191" customWidth="1"/>
    <col min="10231" max="10476" width="9.140625" style="191"/>
    <col min="10477" max="10477" width="68.5703125" style="191" customWidth="1"/>
    <col min="10478" max="10478" width="1.42578125" style="191" customWidth="1"/>
    <col min="10479" max="10479" width="18.5703125" style="191" customWidth="1"/>
    <col min="10480" max="10480" width="15.5703125" style="191" customWidth="1"/>
    <col min="10481" max="10481" width="1.42578125" style="191" customWidth="1"/>
    <col min="10482" max="10482" width="7.42578125" style="191" customWidth="1"/>
    <col min="10483" max="10483" width="11.7109375" style="191" bestFit="1" customWidth="1"/>
    <col min="10484" max="10484" width="1.42578125" style="191" customWidth="1"/>
    <col min="10485" max="10485" width="18.85546875" style="191" customWidth="1"/>
    <col min="10486" max="10486" width="14.5703125" style="191" customWidth="1"/>
    <col min="10487" max="10732" width="9.140625" style="191"/>
    <col min="10733" max="10733" width="68.5703125" style="191" customWidth="1"/>
    <col min="10734" max="10734" width="1.42578125" style="191" customWidth="1"/>
    <col min="10735" max="10735" width="18.5703125" style="191" customWidth="1"/>
    <col min="10736" max="10736" width="15.5703125" style="191" customWidth="1"/>
    <col min="10737" max="10737" width="1.42578125" style="191" customWidth="1"/>
    <col min="10738" max="10738" width="7.42578125" style="191" customWidth="1"/>
    <col min="10739" max="10739" width="11.7109375" style="191" bestFit="1" customWidth="1"/>
    <col min="10740" max="10740" width="1.42578125" style="191" customWidth="1"/>
    <col min="10741" max="10741" width="18.85546875" style="191" customWidth="1"/>
    <col min="10742" max="10742" width="14.5703125" style="191" customWidth="1"/>
    <col min="10743" max="10988" width="9.140625" style="191"/>
    <col min="10989" max="10989" width="68.5703125" style="191" customWidth="1"/>
    <col min="10990" max="10990" width="1.42578125" style="191" customWidth="1"/>
    <col min="10991" max="10991" width="18.5703125" style="191" customWidth="1"/>
    <col min="10992" max="10992" width="15.5703125" style="191" customWidth="1"/>
    <col min="10993" max="10993" width="1.42578125" style="191" customWidth="1"/>
    <col min="10994" max="10994" width="7.42578125" style="191" customWidth="1"/>
    <col min="10995" max="10995" width="11.7109375" style="191" bestFit="1" customWidth="1"/>
    <col min="10996" max="10996" width="1.42578125" style="191" customWidth="1"/>
    <col min="10997" max="10997" width="18.85546875" style="191" customWidth="1"/>
    <col min="10998" max="10998" width="14.5703125" style="191" customWidth="1"/>
    <col min="10999" max="11244" width="9.140625" style="191"/>
    <col min="11245" max="11245" width="68.5703125" style="191" customWidth="1"/>
    <col min="11246" max="11246" width="1.42578125" style="191" customWidth="1"/>
    <col min="11247" max="11247" width="18.5703125" style="191" customWidth="1"/>
    <col min="11248" max="11248" width="15.5703125" style="191" customWidth="1"/>
    <col min="11249" max="11249" width="1.42578125" style="191" customWidth="1"/>
    <col min="11250" max="11250" width="7.42578125" style="191" customWidth="1"/>
    <col min="11251" max="11251" width="11.7109375" style="191" bestFit="1" customWidth="1"/>
    <col min="11252" max="11252" width="1.42578125" style="191" customWidth="1"/>
    <col min="11253" max="11253" width="18.85546875" style="191" customWidth="1"/>
    <col min="11254" max="11254" width="14.5703125" style="191" customWidth="1"/>
    <col min="11255" max="11500" width="9.140625" style="191"/>
    <col min="11501" max="11501" width="68.5703125" style="191" customWidth="1"/>
    <col min="11502" max="11502" width="1.42578125" style="191" customWidth="1"/>
    <col min="11503" max="11503" width="18.5703125" style="191" customWidth="1"/>
    <col min="11504" max="11504" width="15.5703125" style="191" customWidth="1"/>
    <col min="11505" max="11505" width="1.42578125" style="191" customWidth="1"/>
    <col min="11506" max="11506" width="7.42578125" style="191" customWidth="1"/>
    <col min="11507" max="11507" width="11.7109375" style="191" bestFit="1" customWidth="1"/>
    <col min="11508" max="11508" width="1.42578125" style="191" customWidth="1"/>
    <col min="11509" max="11509" width="18.85546875" style="191" customWidth="1"/>
    <col min="11510" max="11510" width="14.5703125" style="191" customWidth="1"/>
    <col min="11511" max="11756" width="9.140625" style="191"/>
    <col min="11757" max="11757" width="68.5703125" style="191" customWidth="1"/>
    <col min="11758" max="11758" width="1.42578125" style="191" customWidth="1"/>
    <col min="11759" max="11759" width="18.5703125" style="191" customWidth="1"/>
    <col min="11760" max="11760" width="15.5703125" style="191" customWidth="1"/>
    <col min="11761" max="11761" width="1.42578125" style="191" customWidth="1"/>
    <col min="11762" max="11762" width="7.42578125" style="191" customWidth="1"/>
    <col min="11763" max="11763" width="11.7109375" style="191" bestFit="1" customWidth="1"/>
    <col min="11764" max="11764" width="1.42578125" style="191" customWidth="1"/>
    <col min="11765" max="11765" width="18.85546875" style="191" customWidth="1"/>
    <col min="11766" max="11766" width="14.5703125" style="191" customWidth="1"/>
    <col min="11767" max="12012" width="9.140625" style="191"/>
    <col min="12013" max="12013" width="68.5703125" style="191" customWidth="1"/>
    <col min="12014" max="12014" width="1.42578125" style="191" customWidth="1"/>
    <col min="12015" max="12015" width="18.5703125" style="191" customWidth="1"/>
    <col min="12016" max="12016" width="15.5703125" style="191" customWidth="1"/>
    <col min="12017" max="12017" width="1.42578125" style="191" customWidth="1"/>
    <col min="12018" max="12018" width="7.42578125" style="191" customWidth="1"/>
    <col min="12019" max="12019" width="11.7109375" style="191" bestFit="1" customWidth="1"/>
    <col min="12020" max="12020" width="1.42578125" style="191" customWidth="1"/>
    <col min="12021" max="12021" width="18.85546875" style="191" customWidth="1"/>
    <col min="12022" max="12022" width="14.5703125" style="191" customWidth="1"/>
    <col min="12023" max="12268" width="9.140625" style="191"/>
    <col min="12269" max="12269" width="68.5703125" style="191" customWidth="1"/>
    <col min="12270" max="12270" width="1.42578125" style="191" customWidth="1"/>
    <col min="12271" max="12271" width="18.5703125" style="191" customWidth="1"/>
    <col min="12272" max="12272" width="15.5703125" style="191" customWidth="1"/>
    <col min="12273" max="12273" width="1.42578125" style="191" customWidth="1"/>
    <col min="12274" max="12274" width="7.42578125" style="191" customWidth="1"/>
    <col min="12275" max="12275" width="11.7109375" style="191" bestFit="1" customWidth="1"/>
    <col min="12276" max="12276" width="1.42578125" style="191" customWidth="1"/>
    <col min="12277" max="12277" width="18.85546875" style="191" customWidth="1"/>
    <col min="12278" max="12278" width="14.5703125" style="191" customWidth="1"/>
    <col min="12279" max="12524" width="9.140625" style="191"/>
    <col min="12525" max="12525" width="68.5703125" style="191" customWidth="1"/>
    <col min="12526" max="12526" width="1.42578125" style="191" customWidth="1"/>
    <col min="12527" max="12527" width="18.5703125" style="191" customWidth="1"/>
    <col min="12528" max="12528" width="15.5703125" style="191" customWidth="1"/>
    <col min="12529" max="12529" width="1.42578125" style="191" customWidth="1"/>
    <col min="12530" max="12530" width="7.42578125" style="191" customWidth="1"/>
    <col min="12531" max="12531" width="11.7109375" style="191" bestFit="1" customWidth="1"/>
    <col min="12532" max="12532" width="1.42578125" style="191" customWidth="1"/>
    <col min="12533" max="12533" width="18.85546875" style="191" customWidth="1"/>
    <col min="12534" max="12534" width="14.5703125" style="191" customWidth="1"/>
    <col min="12535" max="12780" width="9.140625" style="191"/>
    <col min="12781" max="12781" width="68.5703125" style="191" customWidth="1"/>
    <col min="12782" max="12782" width="1.42578125" style="191" customWidth="1"/>
    <col min="12783" max="12783" width="18.5703125" style="191" customWidth="1"/>
    <col min="12784" max="12784" width="15.5703125" style="191" customWidth="1"/>
    <col min="12785" max="12785" width="1.42578125" style="191" customWidth="1"/>
    <col min="12786" max="12786" width="7.42578125" style="191" customWidth="1"/>
    <col min="12787" max="12787" width="11.7109375" style="191" bestFit="1" customWidth="1"/>
    <col min="12788" max="12788" width="1.42578125" style="191" customWidth="1"/>
    <col min="12789" max="12789" width="18.85546875" style="191" customWidth="1"/>
    <col min="12790" max="12790" width="14.5703125" style="191" customWidth="1"/>
    <col min="12791" max="13036" width="9.140625" style="191"/>
    <col min="13037" max="13037" width="68.5703125" style="191" customWidth="1"/>
    <col min="13038" max="13038" width="1.42578125" style="191" customWidth="1"/>
    <col min="13039" max="13039" width="18.5703125" style="191" customWidth="1"/>
    <col min="13040" max="13040" width="15.5703125" style="191" customWidth="1"/>
    <col min="13041" max="13041" width="1.42578125" style="191" customWidth="1"/>
    <col min="13042" max="13042" width="7.42578125" style="191" customWidth="1"/>
    <col min="13043" max="13043" width="11.7109375" style="191" bestFit="1" customWidth="1"/>
    <col min="13044" max="13044" width="1.42578125" style="191" customWidth="1"/>
    <col min="13045" max="13045" width="18.85546875" style="191" customWidth="1"/>
    <col min="13046" max="13046" width="14.5703125" style="191" customWidth="1"/>
    <col min="13047" max="13292" width="9.140625" style="191"/>
    <col min="13293" max="13293" width="68.5703125" style="191" customWidth="1"/>
    <col min="13294" max="13294" width="1.42578125" style="191" customWidth="1"/>
    <col min="13295" max="13295" width="18.5703125" style="191" customWidth="1"/>
    <col min="13296" max="13296" width="15.5703125" style="191" customWidth="1"/>
    <col min="13297" max="13297" width="1.42578125" style="191" customWidth="1"/>
    <col min="13298" max="13298" width="7.42578125" style="191" customWidth="1"/>
    <col min="13299" max="13299" width="11.7109375" style="191" bestFit="1" customWidth="1"/>
    <col min="13300" max="13300" width="1.42578125" style="191" customWidth="1"/>
    <col min="13301" max="13301" width="18.85546875" style="191" customWidth="1"/>
    <col min="13302" max="13302" width="14.5703125" style="191" customWidth="1"/>
    <col min="13303" max="13548" width="9.140625" style="191"/>
    <col min="13549" max="13549" width="68.5703125" style="191" customWidth="1"/>
    <col min="13550" max="13550" width="1.42578125" style="191" customWidth="1"/>
    <col min="13551" max="13551" width="18.5703125" style="191" customWidth="1"/>
    <col min="13552" max="13552" width="15.5703125" style="191" customWidth="1"/>
    <col min="13553" max="13553" width="1.42578125" style="191" customWidth="1"/>
    <col min="13554" max="13554" width="7.42578125" style="191" customWidth="1"/>
    <col min="13555" max="13555" width="11.7109375" style="191" bestFit="1" customWidth="1"/>
    <col min="13556" max="13556" width="1.42578125" style="191" customWidth="1"/>
    <col min="13557" max="13557" width="18.85546875" style="191" customWidth="1"/>
    <col min="13558" max="13558" width="14.5703125" style="191" customWidth="1"/>
    <col min="13559" max="13804" width="9.140625" style="191"/>
    <col min="13805" max="13805" width="68.5703125" style="191" customWidth="1"/>
    <col min="13806" max="13806" width="1.42578125" style="191" customWidth="1"/>
    <col min="13807" max="13807" width="18.5703125" style="191" customWidth="1"/>
    <col min="13808" max="13808" width="15.5703125" style="191" customWidth="1"/>
    <col min="13809" max="13809" width="1.42578125" style="191" customWidth="1"/>
    <col min="13810" max="13810" width="7.42578125" style="191" customWidth="1"/>
    <col min="13811" max="13811" width="11.7109375" style="191" bestFit="1" customWidth="1"/>
    <col min="13812" max="13812" width="1.42578125" style="191" customWidth="1"/>
    <col min="13813" max="13813" width="18.85546875" style="191" customWidth="1"/>
    <col min="13814" max="13814" width="14.5703125" style="191" customWidth="1"/>
    <col min="13815" max="14060" width="9.140625" style="191"/>
    <col min="14061" max="14061" width="68.5703125" style="191" customWidth="1"/>
    <col min="14062" max="14062" width="1.42578125" style="191" customWidth="1"/>
    <col min="14063" max="14063" width="18.5703125" style="191" customWidth="1"/>
    <col min="14064" max="14064" width="15.5703125" style="191" customWidth="1"/>
    <col min="14065" max="14065" width="1.42578125" style="191" customWidth="1"/>
    <col min="14066" max="14066" width="7.42578125" style="191" customWidth="1"/>
    <col min="14067" max="14067" width="11.7109375" style="191" bestFit="1" customWidth="1"/>
    <col min="14068" max="14068" width="1.42578125" style="191" customWidth="1"/>
    <col min="14069" max="14069" width="18.85546875" style="191" customWidth="1"/>
    <col min="14070" max="14070" width="14.5703125" style="191" customWidth="1"/>
    <col min="14071" max="14316" width="9.140625" style="191"/>
    <col min="14317" max="14317" width="68.5703125" style="191" customWidth="1"/>
    <col min="14318" max="14318" width="1.42578125" style="191" customWidth="1"/>
    <col min="14319" max="14319" width="18.5703125" style="191" customWidth="1"/>
    <col min="14320" max="14320" width="15.5703125" style="191" customWidth="1"/>
    <col min="14321" max="14321" width="1.42578125" style="191" customWidth="1"/>
    <col min="14322" max="14322" width="7.42578125" style="191" customWidth="1"/>
    <col min="14323" max="14323" width="11.7109375" style="191" bestFit="1" customWidth="1"/>
    <col min="14324" max="14324" width="1.42578125" style="191" customWidth="1"/>
    <col min="14325" max="14325" width="18.85546875" style="191" customWidth="1"/>
    <col min="14326" max="14326" width="14.5703125" style="191" customWidth="1"/>
    <col min="14327" max="14572" width="9.140625" style="191"/>
    <col min="14573" max="14573" width="68.5703125" style="191" customWidth="1"/>
    <col min="14574" max="14574" width="1.42578125" style="191" customWidth="1"/>
    <col min="14575" max="14575" width="18.5703125" style="191" customWidth="1"/>
    <col min="14576" max="14576" width="15.5703125" style="191" customWidth="1"/>
    <col min="14577" max="14577" width="1.42578125" style="191" customWidth="1"/>
    <col min="14578" max="14578" width="7.42578125" style="191" customWidth="1"/>
    <col min="14579" max="14579" width="11.7109375" style="191" bestFit="1" customWidth="1"/>
    <col min="14580" max="14580" width="1.42578125" style="191" customWidth="1"/>
    <col min="14581" max="14581" width="18.85546875" style="191" customWidth="1"/>
    <col min="14582" max="14582" width="14.5703125" style="191" customWidth="1"/>
    <col min="14583" max="14828" width="9.140625" style="191"/>
    <col min="14829" max="14829" width="68.5703125" style="191" customWidth="1"/>
    <col min="14830" max="14830" width="1.42578125" style="191" customWidth="1"/>
    <col min="14831" max="14831" width="18.5703125" style="191" customWidth="1"/>
    <col min="14832" max="14832" width="15.5703125" style="191" customWidth="1"/>
    <col min="14833" max="14833" width="1.42578125" style="191" customWidth="1"/>
    <col min="14834" max="14834" width="7.42578125" style="191" customWidth="1"/>
    <col min="14835" max="14835" width="11.7109375" style="191" bestFit="1" customWidth="1"/>
    <col min="14836" max="14836" width="1.42578125" style="191" customWidth="1"/>
    <col min="14837" max="14837" width="18.85546875" style="191" customWidth="1"/>
    <col min="14838" max="14838" width="14.5703125" style="191" customWidth="1"/>
    <col min="14839" max="15084" width="9.140625" style="191"/>
    <col min="15085" max="15085" width="68.5703125" style="191" customWidth="1"/>
    <col min="15086" max="15086" width="1.42578125" style="191" customWidth="1"/>
    <col min="15087" max="15087" width="18.5703125" style="191" customWidth="1"/>
    <col min="15088" max="15088" width="15.5703125" style="191" customWidth="1"/>
    <col min="15089" max="15089" width="1.42578125" style="191" customWidth="1"/>
    <col min="15090" max="15090" width="7.42578125" style="191" customWidth="1"/>
    <col min="15091" max="15091" width="11.7109375" style="191" bestFit="1" customWidth="1"/>
    <col min="15092" max="15092" width="1.42578125" style="191" customWidth="1"/>
    <col min="15093" max="15093" width="18.85546875" style="191" customWidth="1"/>
    <col min="15094" max="15094" width="14.5703125" style="191" customWidth="1"/>
    <col min="15095" max="15340" width="9.140625" style="191"/>
    <col min="15341" max="15341" width="68.5703125" style="191" customWidth="1"/>
    <col min="15342" max="15342" width="1.42578125" style="191" customWidth="1"/>
    <col min="15343" max="15343" width="18.5703125" style="191" customWidth="1"/>
    <col min="15344" max="15344" width="15.5703125" style="191" customWidth="1"/>
    <col min="15345" max="15345" width="1.42578125" style="191" customWidth="1"/>
    <col min="15346" max="15346" width="7.42578125" style="191" customWidth="1"/>
    <col min="15347" max="15347" width="11.7109375" style="191" bestFit="1" customWidth="1"/>
    <col min="15348" max="15348" width="1.42578125" style="191" customWidth="1"/>
    <col min="15349" max="15349" width="18.85546875" style="191" customWidth="1"/>
    <col min="15350" max="15350" width="14.5703125" style="191" customWidth="1"/>
    <col min="15351" max="15596" width="9.140625" style="191"/>
    <col min="15597" max="15597" width="68.5703125" style="191" customWidth="1"/>
    <col min="15598" max="15598" width="1.42578125" style="191" customWidth="1"/>
    <col min="15599" max="15599" width="18.5703125" style="191" customWidth="1"/>
    <col min="15600" max="15600" width="15.5703125" style="191" customWidth="1"/>
    <col min="15601" max="15601" width="1.42578125" style="191" customWidth="1"/>
    <col min="15602" max="15602" width="7.42578125" style="191" customWidth="1"/>
    <col min="15603" max="15603" width="11.7109375" style="191" bestFit="1" customWidth="1"/>
    <col min="15604" max="15604" width="1.42578125" style="191" customWidth="1"/>
    <col min="15605" max="15605" width="18.85546875" style="191" customWidth="1"/>
    <col min="15606" max="15606" width="14.5703125" style="191" customWidth="1"/>
    <col min="15607" max="15852" width="9.140625" style="191"/>
    <col min="15853" max="15853" width="68.5703125" style="191" customWidth="1"/>
    <col min="15854" max="15854" width="1.42578125" style="191" customWidth="1"/>
    <col min="15855" max="15855" width="18.5703125" style="191" customWidth="1"/>
    <col min="15856" max="15856" width="15.5703125" style="191" customWidth="1"/>
    <col min="15857" max="15857" width="1.42578125" style="191" customWidth="1"/>
    <col min="15858" max="15858" width="7.42578125" style="191" customWidth="1"/>
    <col min="15859" max="15859" width="11.7109375" style="191" bestFit="1" customWidth="1"/>
    <col min="15860" max="15860" width="1.42578125" style="191" customWidth="1"/>
    <col min="15861" max="15861" width="18.85546875" style="191" customWidth="1"/>
    <col min="15862" max="15862" width="14.5703125" style="191" customWidth="1"/>
    <col min="15863" max="16108" width="9.140625" style="191"/>
    <col min="16109" max="16109" width="68.5703125" style="191" customWidth="1"/>
    <col min="16110" max="16110" width="1.42578125" style="191" customWidth="1"/>
    <col min="16111" max="16111" width="18.5703125" style="191" customWidth="1"/>
    <col min="16112" max="16112" width="15.5703125" style="191" customWidth="1"/>
    <col min="16113" max="16113" width="1.42578125" style="191" customWidth="1"/>
    <col min="16114" max="16114" width="7.42578125" style="191" customWidth="1"/>
    <col min="16115" max="16115" width="11.7109375" style="191" bestFit="1" customWidth="1"/>
    <col min="16116" max="16116" width="1.42578125" style="191" customWidth="1"/>
    <col min="16117" max="16117" width="18.85546875" style="191" customWidth="1"/>
    <col min="16118" max="16118" width="14.5703125" style="191" customWidth="1"/>
    <col min="16119" max="16384" width="9.140625" style="191"/>
  </cols>
  <sheetData>
    <row r="1" spans="1:4" s="34" customFormat="1" ht="18" x14ac:dyDescent="0.35">
      <c r="A1" s="31" t="s">
        <v>131</v>
      </c>
      <c r="B1" s="32"/>
      <c r="C1" s="33"/>
      <c r="D1" s="33"/>
    </row>
    <row r="2" spans="1:4" s="34" customFormat="1" ht="18" x14ac:dyDescent="0.35">
      <c r="A2" s="31" t="s">
        <v>217</v>
      </c>
      <c r="B2" s="32"/>
      <c r="C2" s="33"/>
      <c r="D2" s="33"/>
    </row>
    <row r="3" spans="1:4" s="34" customFormat="1" ht="18" x14ac:dyDescent="0.35">
      <c r="A3" s="31" t="s">
        <v>218</v>
      </c>
      <c r="B3" s="32"/>
      <c r="C3" s="33"/>
      <c r="D3" s="33"/>
    </row>
    <row r="4" spans="1:4" s="34" customFormat="1" ht="18" x14ac:dyDescent="0.35">
      <c r="A4" s="31" t="s">
        <v>10</v>
      </c>
      <c r="B4" s="32"/>
      <c r="C4" s="33"/>
      <c r="D4" s="33"/>
    </row>
    <row r="5" spans="1:4" s="187" customFormat="1" x14ac:dyDescent="0.3">
      <c r="A5" s="185"/>
      <c r="B5" s="185"/>
      <c r="C5" s="36"/>
      <c r="D5" s="37"/>
    </row>
    <row r="6" spans="1:4" s="187" customFormat="1" ht="20.25" customHeight="1" x14ac:dyDescent="0.3">
      <c r="A6" s="188"/>
      <c r="B6" s="164"/>
      <c r="C6" s="266" t="s">
        <v>24</v>
      </c>
      <c r="D6" s="267"/>
    </row>
    <row r="7" spans="1:4" s="187" customFormat="1" ht="18.75" customHeight="1" x14ac:dyDescent="0.3">
      <c r="A7" s="163"/>
      <c r="B7" s="164"/>
      <c r="C7" s="42" t="s">
        <v>26</v>
      </c>
      <c r="D7" s="44"/>
    </row>
    <row r="8" spans="1:4" ht="12.75" customHeight="1" x14ac:dyDescent="0.3">
      <c r="A8" s="165" t="s">
        <v>132</v>
      </c>
      <c r="B8" s="190"/>
      <c r="C8" s="47" t="s">
        <v>27</v>
      </c>
      <c r="D8" s="48" t="s">
        <v>28</v>
      </c>
    </row>
    <row r="9" spans="1:4" s="193" customFormat="1" ht="37.5" customHeight="1" x14ac:dyDescent="0.3">
      <c r="A9" s="192" t="s">
        <v>133</v>
      </c>
      <c r="C9" s="51">
        <v>46</v>
      </c>
      <c r="D9" s="194">
        <f t="shared" ref="D9:D36" si="0">C9/C$38*100</f>
        <v>3.5384615384615383</v>
      </c>
    </row>
    <row r="10" spans="1:4" s="193" customFormat="1" ht="37.5" customHeight="1" x14ac:dyDescent="0.3">
      <c r="A10" s="192" t="s">
        <v>134</v>
      </c>
      <c r="C10" s="51">
        <v>27</v>
      </c>
      <c r="D10" s="194">
        <f t="shared" si="0"/>
        <v>2.0769230769230771</v>
      </c>
    </row>
    <row r="11" spans="1:4" s="193" customFormat="1" ht="37.5" customHeight="1" x14ac:dyDescent="0.3">
      <c r="A11" s="192" t="s">
        <v>135</v>
      </c>
      <c r="C11" s="51">
        <v>2</v>
      </c>
      <c r="D11" s="194">
        <f t="shared" si="0"/>
        <v>0.15384615384615385</v>
      </c>
    </row>
    <row r="12" spans="1:4" s="193" customFormat="1" ht="41.25" customHeight="1" x14ac:dyDescent="0.3">
      <c r="A12" s="192" t="s">
        <v>136</v>
      </c>
      <c r="C12" s="51">
        <v>20</v>
      </c>
      <c r="D12" s="194">
        <f t="shared" si="0"/>
        <v>1.5384615384615385</v>
      </c>
    </row>
    <row r="13" spans="1:4" s="193" customFormat="1" ht="37.5" customHeight="1" x14ac:dyDescent="0.3">
      <c r="A13" s="192" t="s">
        <v>137</v>
      </c>
      <c r="C13" s="51">
        <v>52</v>
      </c>
      <c r="D13" s="194">
        <f t="shared" si="0"/>
        <v>4</v>
      </c>
    </row>
    <row r="14" spans="1:4" s="193" customFormat="1" ht="37.5" customHeight="1" x14ac:dyDescent="0.3">
      <c r="A14" s="192" t="s">
        <v>138</v>
      </c>
      <c r="C14" s="51">
        <v>15</v>
      </c>
      <c r="D14" s="194">
        <f t="shared" si="0"/>
        <v>1.153846153846154</v>
      </c>
    </row>
    <row r="15" spans="1:4" s="193" customFormat="1" ht="37.5" customHeight="1" x14ac:dyDescent="0.3">
      <c r="A15" s="192" t="s">
        <v>139</v>
      </c>
      <c r="C15" s="51">
        <v>4</v>
      </c>
      <c r="D15" s="194">
        <f t="shared" si="0"/>
        <v>0.30769230769230771</v>
      </c>
    </row>
    <row r="16" spans="1:4" s="193" customFormat="1" ht="37.5" customHeight="1" x14ac:dyDescent="0.3">
      <c r="A16" s="192" t="s">
        <v>140</v>
      </c>
      <c r="C16" s="51">
        <v>31</v>
      </c>
      <c r="D16" s="194">
        <f t="shared" si="0"/>
        <v>2.3846153846153846</v>
      </c>
    </row>
    <row r="17" spans="1:4" s="193" customFormat="1" ht="37.5" customHeight="1" x14ac:dyDescent="0.3">
      <c r="A17" s="192" t="s">
        <v>141</v>
      </c>
      <c r="C17" s="51">
        <v>80</v>
      </c>
      <c r="D17" s="194">
        <f t="shared" si="0"/>
        <v>6.1538461538461542</v>
      </c>
    </row>
    <row r="18" spans="1:4" s="193" customFormat="1" ht="37.5" customHeight="1" x14ac:dyDescent="0.3">
      <c r="A18" s="192" t="s">
        <v>142</v>
      </c>
      <c r="C18" s="51">
        <v>135</v>
      </c>
      <c r="D18" s="194">
        <f t="shared" si="0"/>
        <v>10.384615384615385</v>
      </c>
    </row>
    <row r="19" spans="1:4" s="193" customFormat="1" ht="37.5" customHeight="1" x14ac:dyDescent="0.3">
      <c r="A19" s="192" t="s">
        <v>143</v>
      </c>
      <c r="C19" s="51">
        <v>2</v>
      </c>
      <c r="D19" s="194">
        <f t="shared" si="0"/>
        <v>0.15384615384615385</v>
      </c>
    </row>
    <row r="20" spans="1:4" s="193" customFormat="1" ht="37.5" customHeight="1" x14ac:dyDescent="0.3">
      <c r="A20" s="192" t="s">
        <v>144</v>
      </c>
      <c r="C20" s="51">
        <v>44</v>
      </c>
      <c r="D20" s="194">
        <f t="shared" si="0"/>
        <v>3.3846153846153846</v>
      </c>
    </row>
    <row r="21" spans="1:4" s="193" customFormat="1" ht="37.5" customHeight="1" x14ac:dyDescent="0.3">
      <c r="A21" s="192" t="s">
        <v>145</v>
      </c>
      <c r="C21" s="51">
        <v>92</v>
      </c>
      <c r="D21" s="194">
        <f t="shared" si="0"/>
        <v>7.0769230769230766</v>
      </c>
    </row>
    <row r="22" spans="1:4" s="193" customFormat="1" ht="37.5" customHeight="1" x14ac:dyDescent="0.3">
      <c r="A22" s="192" t="s">
        <v>146</v>
      </c>
      <c r="C22" s="51">
        <v>4</v>
      </c>
      <c r="D22" s="194">
        <f t="shared" si="0"/>
        <v>0.30769230769230771</v>
      </c>
    </row>
    <row r="23" spans="1:4" s="193" customFormat="1" ht="37.5" customHeight="1" x14ac:dyDescent="0.3">
      <c r="A23" s="192" t="s">
        <v>147</v>
      </c>
      <c r="C23" s="51">
        <v>32</v>
      </c>
      <c r="D23" s="194">
        <f t="shared" si="0"/>
        <v>2.4615384615384617</v>
      </c>
    </row>
    <row r="24" spans="1:4" s="193" customFormat="1" ht="37.5" customHeight="1" x14ac:dyDescent="0.3">
      <c r="A24" s="192" t="s">
        <v>148</v>
      </c>
      <c r="C24" s="51">
        <v>14</v>
      </c>
      <c r="D24" s="194">
        <f t="shared" si="0"/>
        <v>1.0769230769230769</v>
      </c>
    </row>
    <row r="25" spans="1:4" s="193" customFormat="1" ht="41.25" customHeight="1" x14ac:dyDescent="0.3">
      <c r="A25" s="192" t="s">
        <v>149</v>
      </c>
      <c r="C25" s="51">
        <v>6</v>
      </c>
      <c r="D25" s="194">
        <f t="shared" si="0"/>
        <v>0.46153846153846156</v>
      </c>
    </row>
    <row r="26" spans="1:4" s="193" customFormat="1" ht="37.5" customHeight="1" x14ac:dyDescent="0.3">
      <c r="A26" s="192" t="s">
        <v>150</v>
      </c>
      <c r="C26" s="51">
        <v>26</v>
      </c>
      <c r="D26" s="194">
        <f t="shared" si="0"/>
        <v>2</v>
      </c>
    </row>
    <row r="27" spans="1:4" s="193" customFormat="1" ht="37.5" customHeight="1" x14ac:dyDescent="0.3">
      <c r="A27" s="192" t="s">
        <v>232</v>
      </c>
      <c r="C27" s="51">
        <v>137</v>
      </c>
      <c r="D27" s="194">
        <f t="shared" si="0"/>
        <v>10.538461538461538</v>
      </c>
    </row>
    <row r="28" spans="1:4" s="193" customFormat="1" ht="41.25" customHeight="1" x14ac:dyDescent="0.3">
      <c r="A28" s="192" t="s">
        <v>151</v>
      </c>
      <c r="C28" s="51">
        <v>19</v>
      </c>
      <c r="D28" s="194">
        <f t="shared" si="0"/>
        <v>1.4615384615384615</v>
      </c>
    </row>
    <row r="29" spans="1:4" s="193" customFormat="1" ht="38.25" customHeight="1" x14ac:dyDescent="0.3">
      <c r="A29" s="192" t="s">
        <v>152</v>
      </c>
      <c r="C29" s="51">
        <v>6</v>
      </c>
      <c r="D29" s="194">
        <f t="shared" si="0"/>
        <v>0.46153846153846156</v>
      </c>
    </row>
    <row r="30" spans="1:4" s="193" customFormat="1" ht="38.25" customHeight="1" x14ac:dyDescent="0.3">
      <c r="A30" s="192" t="s">
        <v>153</v>
      </c>
      <c r="C30" s="169">
        <v>54</v>
      </c>
      <c r="D30" s="194">
        <f t="shared" si="0"/>
        <v>4.1538461538461542</v>
      </c>
    </row>
    <row r="31" spans="1:4" s="193" customFormat="1" ht="38.25" customHeight="1" x14ac:dyDescent="0.3">
      <c r="A31" s="192" t="s">
        <v>154</v>
      </c>
      <c r="C31" s="51">
        <v>102</v>
      </c>
      <c r="D31" s="194">
        <f t="shared" si="0"/>
        <v>7.8461538461538458</v>
      </c>
    </row>
    <row r="32" spans="1:4" s="193" customFormat="1" ht="38.25" customHeight="1" x14ac:dyDescent="0.3">
      <c r="A32" s="192" t="s">
        <v>155</v>
      </c>
      <c r="C32" s="51">
        <v>186</v>
      </c>
      <c r="D32" s="194">
        <f t="shared" si="0"/>
        <v>14.307692307692307</v>
      </c>
    </row>
    <row r="33" spans="1:4" s="193" customFormat="1" ht="38.25" customHeight="1" x14ac:dyDescent="0.3">
      <c r="A33" s="192" t="s">
        <v>156</v>
      </c>
      <c r="C33" s="51">
        <v>21</v>
      </c>
      <c r="D33" s="194">
        <f t="shared" si="0"/>
        <v>1.6153846153846154</v>
      </c>
    </row>
    <row r="34" spans="1:4" s="193" customFormat="1" ht="38.25" customHeight="1" x14ac:dyDescent="0.3">
      <c r="A34" s="192" t="s">
        <v>157</v>
      </c>
      <c r="C34" s="51">
        <v>29</v>
      </c>
      <c r="D34" s="194">
        <f t="shared" si="0"/>
        <v>2.2307692307692308</v>
      </c>
    </row>
    <row r="35" spans="1:4" s="193" customFormat="1" ht="38.25" customHeight="1" x14ac:dyDescent="0.3">
      <c r="A35" s="192" t="s">
        <v>158</v>
      </c>
      <c r="C35" s="51">
        <v>61</v>
      </c>
      <c r="D35" s="194">
        <f t="shared" si="0"/>
        <v>4.6923076923076925</v>
      </c>
    </row>
    <row r="36" spans="1:4" s="193" customFormat="1" ht="38.25" customHeight="1" x14ac:dyDescent="0.3">
      <c r="A36" s="192" t="s">
        <v>159</v>
      </c>
      <c r="C36" s="51">
        <v>53</v>
      </c>
      <c r="D36" s="194">
        <f t="shared" si="0"/>
        <v>4.0769230769230766</v>
      </c>
    </row>
    <row r="37" spans="1:4" s="198" customFormat="1" ht="12" customHeight="1" x14ac:dyDescent="0.3">
      <c r="A37" s="195"/>
      <c r="B37" s="196"/>
      <c r="C37" s="197"/>
      <c r="D37" s="175"/>
    </row>
    <row r="38" spans="1:4" x14ac:dyDescent="0.3">
      <c r="A38" s="163" t="s">
        <v>122</v>
      </c>
      <c r="B38" s="177"/>
      <c r="C38" s="199">
        <f>SUM(C9:C36)</f>
        <v>1300</v>
      </c>
      <c r="D38" s="200">
        <f>C38/C$38*100</f>
        <v>100</v>
      </c>
    </row>
    <row r="39" spans="1:4" ht="12" customHeight="1" x14ac:dyDescent="0.3">
      <c r="A39" s="180"/>
      <c r="B39" s="181"/>
      <c r="C39" s="201"/>
      <c r="D39" s="202"/>
    </row>
    <row r="40" spans="1:4" x14ac:dyDescent="0.3">
      <c r="A40" s="203"/>
      <c r="B40" s="203"/>
    </row>
    <row r="41" spans="1:4" s="63" customFormat="1" ht="15.75" x14ac:dyDescent="0.35">
      <c r="A41" s="70" t="s">
        <v>233</v>
      </c>
      <c r="C41" s="65"/>
      <c r="D41" s="71"/>
    </row>
    <row r="42" spans="1:4" s="76" customFormat="1" ht="18" x14ac:dyDescent="0.35">
      <c r="A42" s="72"/>
      <c r="B42" s="72"/>
      <c r="C42" s="73"/>
      <c r="D42" s="75"/>
    </row>
  </sheetData>
  <mergeCells count="1">
    <mergeCell ref="C6:D6"/>
  </mergeCells>
  <printOptions horizontalCentered="1"/>
  <pageMargins left="0" right="0" top="0.39370078740157483" bottom="0.39370078740157483" header="0" footer="0"/>
  <pageSetup scale="95" orientation="portrait" verticalDpi="0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/>
  </sheetViews>
  <sheetFormatPr defaultRowHeight="15" x14ac:dyDescent="0.3"/>
  <cols>
    <col min="1" max="1" width="85.7109375" style="63" customWidth="1"/>
    <col min="2" max="2" width="1.42578125" style="63" customWidth="1"/>
    <col min="3" max="3" width="8.42578125" style="65" customWidth="1"/>
    <col min="4" max="4" width="18.42578125" style="71" customWidth="1"/>
    <col min="5" max="244" width="9.140625" style="63"/>
    <col min="245" max="245" width="66.7109375" style="63" customWidth="1"/>
    <col min="246" max="246" width="1.42578125" style="63" customWidth="1"/>
    <col min="247" max="247" width="19.85546875" style="63" customWidth="1"/>
    <col min="248" max="248" width="16.42578125" style="63" customWidth="1"/>
    <col min="249" max="249" width="1.42578125" style="63" customWidth="1"/>
    <col min="250" max="250" width="8.42578125" style="63" customWidth="1"/>
    <col min="251" max="251" width="11.7109375" style="63" bestFit="1" customWidth="1"/>
    <col min="252" max="252" width="1.42578125" style="63" customWidth="1"/>
    <col min="253" max="253" width="18.140625" style="63" customWidth="1"/>
    <col min="254" max="254" width="13" style="63" customWidth="1"/>
    <col min="255" max="255" width="5.85546875" style="63" customWidth="1"/>
    <col min="256" max="256" width="4.7109375" style="63" customWidth="1"/>
    <col min="257" max="500" width="9.140625" style="63"/>
    <col min="501" max="501" width="66.7109375" style="63" customWidth="1"/>
    <col min="502" max="502" width="1.42578125" style="63" customWidth="1"/>
    <col min="503" max="503" width="19.85546875" style="63" customWidth="1"/>
    <col min="504" max="504" width="16.42578125" style="63" customWidth="1"/>
    <col min="505" max="505" width="1.42578125" style="63" customWidth="1"/>
    <col min="506" max="506" width="8.42578125" style="63" customWidth="1"/>
    <col min="507" max="507" width="11.7109375" style="63" bestFit="1" customWidth="1"/>
    <col min="508" max="508" width="1.42578125" style="63" customWidth="1"/>
    <col min="509" max="509" width="18.140625" style="63" customWidth="1"/>
    <col min="510" max="510" width="13" style="63" customWidth="1"/>
    <col min="511" max="511" width="5.85546875" style="63" customWidth="1"/>
    <col min="512" max="512" width="4.7109375" style="63" customWidth="1"/>
    <col min="513" max="756" width="9.140625" style="63"/>
    <col min="757" max="757" width="66.7109375" style="63" customWidth="1"/>
    <col min="758" max="758" width="1.42578125" style="63" customWidth="1"/>
    <col min="759" max="759" width="19.85546875" style="63" customWidth="1"/>
    <col min="760" max="760" width="16.42578125" style="63" customWidth="1"/>
    <col min="761" max="761" width="1.42578125" style="63" customWidth="1"/>
    <col min="762" max="762" width="8.42578125" style="63" customWidth="1"/>
    <col min="763" max="763" width="11.7109375" style="63" bestFit="1" customWidth="1"/>
    <col min="764" max="764" width="1.42578125" style="63" customWidth="1"/>
    <col min="765" max="765" width="18.140625" style="63" customWidth="1"/>
    <col min="766" max="766" width="13" style="63" customWidth="1"/>
    <col min="767" max="767" width="5.85546875" style="63" customWidth="1"/>
    <col min="768" max="768" width="4.7109375" style="63" customWidth="1"/>
    <col min="769" max="1012" width="9.140625" style="63"/>
    <col min="1013" max="1013" width="66.7109375" style="63" customWidth="1"/>
    <col min="1014" max="1014" width="1.42578125" style="63" customWidth="1"/>
    <col min="1015" max="1015" width="19.85546875" style="63" customWidth="1"/>
    <col min="1016" max="1016" width="16.42578125" style="63" customWidth="1"/>
    <col min="1017" max="1017" width="1.42578125" style="63" customWidth="1"/>
    <col min="1018" max="1018" width="8.42578125" style="63" customWidth="1"/>
    <col min="1019" max="1019" width="11.7109375" style="63" bestFit="1" customWidth="1"/>
    <col min="1020" max="1020" width="1.42578125" style="63" customWidth="1"/>
    <col min="1021" max="1021" width="18.140625" style="63" customWidth="1"/>
    <col min="1022" max="1022" width="13" style="63" customWidth="1"/>
    <col min="1023" max="1023" width="5.85546875" style="63" customWidth="1"/>
    <col min="1024" max="1024" width="4.7109375" style="63" customWidth="1"/>
    <col min="1025" max="1268" width="9.140625" style="63"/>
    <col min="1269" max="1269" width="66.7109375" style="63" customWidth="1"/>
    <col min="1270" max="1270" width="1.42578125" style="63" customWidth="1"/>
    <col min="1271" max="1271" width="19.85546875" style="63" customWidth="1"/>
    <col min="1272" max="1272" width="16.42578125" style="63" customWidth="1"/>
    <col min="1273" max="1273" width="1.42578125" style="63" customWidth="1"/>
    <col min="1274" max="1274" width="8.42578125" style="63" customWidth="1"/>
    <col min="1275" max="1275" width="11.7109375" style="63" bestFit="1" customWidth="1"/>
    <col min="1276" max="1276" width="1.42578125" style="63" customWidth="1"/>
    <col min="1277" max="1277" width="18.140625" style="63" customWidth="1"/>
    <col min="1278" max="1278" width="13" style="63" customWidth="1"/>
    <col min="1279" max="1279" width="5.85546875" style="63" customWidth="1"/>
    <col min="1280" max="1280" width="4.7109375" style="63" customWidth="1"/>
    <col min="1281" max="1524" width="9.140625" style="63"/>
    <col min="1525" max="1525" width="66.7109375" style="63" customWidth="1"/>
    <col min="1526" max="1526" width="1.42578125" style="63" customWidth="1"/>
    <col min="1527" max="1527" width="19.85546875" style="63" customWidth="1"/>
    <col min="1528" max="1528" width="16.42578125" style="63" customWidth="1"/>
    <col min="1529" max="1529" width="1.42578125" style="63" customWidth="1"/>
    <col min="1530" max="1530" width="8.42578125" style="63" customWidth="1"/>
    <col min="1531" max="1531" width="11.7109375" style="63" bestFit="1" customWidth="1"/>
    <col min="1532" max="1532" width="1.42578125" style="63" customWidth="1"/>
    <col min="1533" max="1533" width="18.140625" style="63" customWidth="1"/>
    <col min="1534" max="1534" width="13" style="63" customWidth="1"/>
    <col min="1535" max="1535" width="5.85546875" style="63" customWidth="1"/>
    <col min="1536" max="1536" width="4.7109375" style="63" customWidth="1"/>
    <col min="1537" max="1780" width="9.140625" style="63"/>
    <col min="1781" max="1781" width="66.7109375" style="63" customWidth="1"/>
    <col min="1782" max="1782" width="1.42578125" style="63" customWidth="1"/>
    <col min="1783" max="1783" width="19.85546875" style="63" customWidth="1"/>
    <col min="1784" max="1784" width="16.42578125" style="63" customWidth="1"/>
    <col min="1785" max="1785" width="1.42578125" style="63" customWidth="1"/>
    <col min="1786" max="1786" width="8.42578125" style="63" customWidth="1"/>
    <col min="1787" max="1787" width="11.7109375" style="63" bestFit="1" customWidth="1"/>
    <col min="1788" max="1788" width="1.42578125" style="63" customWidth="1"/>
    <col min="1789" max="1789" width="18.140625" style="63" customWidth="1"/>
    <col min="1790" max="1790" width="13" style="63" customWidth="1"/>
    <col min="1791" max="1791" width="5.85546875" style="63" customWidth="1"/>
    <col min="1792" max="1792" width="4.7109375" style="63" customWidth="1"/>
    <col min="1793" max="2036" width="9.140625" style="63"/>
    <col min="2037" max="2037" width="66.7109375" style="63" customWidth="1"/>
    <col min="2038" max="2038" width="1.42578125" style="63" customWidth="1"/>
    <col min="2039" max="2039" width="19.85546875" style="63" customWidth="1"/>
    <col min="2040" max="2040" width="16.42578125" style="63" customWidth="1"/>
    <col min="2041" max="2041" width="1.42578125" style="63" customWidth="1"/>
    <col min="2042" max="2042" width="8.42578125" style="63" customWidth="1"/>
    <col min="2043" max="2043" width="11.7109375" style="63" bestFit="1" customWidth="1"/>
    <col min="2044" max="2044" width="1.42578125" style="63" customWidth="1"/>
    <col min="2045" max="2045" width="18.140625" style="63" customWidth="1"/>
    <col min="2046" max="2046" width="13" style="63" customWidth="1"/>
    <col min="2047" max="2047" width="5.85546875" style="63" customWidth="1"/>
    <col min="2048" max="2048" width="4.7109375" style="63" customWidth="1"/>
    <col min="2049" max="2292" width="9.140625" style="63"/>
    <col min="2293" max="2293" width="66.7109375" style="63" customWidth="1"/>
    <col min="2294" max="2294" width="1.42578125" style="63" customWidth="1"/>
    <col min="2295" max="2295" width="19.85546875" style="63" customWidth="1"/>
    <col min="2296" max="2296" width="16.42578125" style="63" customWidth="1"/>
    <col min="2297" max="2297" width="1.42578125" style="63" customWidth="1"/>
    <col min="2298" max="2298" width="8.42578125" style="63" customWidth="1"/>
    <col min="2299" max="2299" width="11.7109375" style="63" bestFit="1" customWidth="1"/>
    <col min="2300" max="2300" width="1.42578125" style="63" customWidth="1"/>
    <col min="2301" max="2301" width="18.140625" style="63" customWidth="1"/>
    <col min="2302" max="2302" width="13" style="63" customWidth="1"/>
    <col min="2303" max="2303" width="5.85546875" style="63" customWidth="1"/>
    <col min="2304" max="2304" width="4.7109375" style="63" customWidth="1"/>
    <col min="2305" max="2548" width="9.140625" style="63"/>
    <col min="2549" max="2549" width="66.7109375" style="63" customWidth="1"/>
    <col min="2550" max="2550" width="1.42578125" style="63" customWidth="1"/>
    <col min="2551" max="2551" width="19.85546875" style="63" customWidth="1"/>
    <col min="2552" max="2552" width="16.42578125" style="63" customWidth="1"/>
    <col min="2553" max="2553" width="1.42578125" style="63" customWidth="1"/>
    <col min="2554" max="2554" width="8.42578125" style="63" customWidth="1"/>
    <col min="2555" max="2555" width="11.7109375" style="63" bestFit="1" customWidth="1"/>
    <col min="2556" max="2556" width="1.42578125" style="63" customWidth="1"/>
    <col min="2557" max="2557" width="18.140625" style="63" customWidth="1"/>
    <col min="2558" max="2558" width="13" style="63" customWidth="1"/>
    <col min="2559" max="2559" width="5.85546875" style="63" customWidth="1"/>
    <col min="2560" max="2560" width="4.7109375" style="63" customWidth="1"/>
    <col min="2561" max="2804" width="9.140625" style="63"/>
    <col min="2805" max="2805" width="66.7109375" style="63" customWidth="1"/>
    <col min="2806" max="2806" width="1.42578125" style="63" customWidth="1"/>
    <col min="2807" max="2807" width="19.85546875" style="63" customWidth="1"/>
    <col min="2808" max="2808" width="16.42578125" style="63" customWidth="1"/>
    <col min="2809" max="2809" width="1.42578125" style="63" customWidth="1"/>
    <col min="2810" max="2810" width="8.42578125" style="63" customWidth="1"/>
    <col min="2811" max="2811" width="11.7109375" style="63" bestFit="1" customWidth="1"/>
    <col min="2812" max="2812" width="1.42578125" style="63" customWidth="1"/>
    <col min="2813" max="2813" width="18.140625" style="63" customWidth="1"/>
    <col min="2814" max="2814" width="13" style="63" customWidth="1"/>
    <col min="2815" max="2815" width="5.85546875" style="63" customWidth="1"/>
    <col min="2816" max="2816" width="4.7109375" style="63" customWidth="1"/>
    <col min="2817" max="3060" width="9.140625" style="63"/>
    <col min="3061" max="3061" width="66.7109375" style="63" customWidth="1"/>
    <col min="3062" max="3062" width="1.42578125" style="63" customWidth="1"/>
    <col min="3063" max="3063" width="19.85546875" style="63" customWidth="1"/>
    <col min="3064" max="3064" width="16.42578125" style="63" customWidth="1"/>
    <col min="3065" max="3065" width="1.42578125" style="63" customWidth="1"/>
    <col min="3066" max="3066" width="8.42578125" style="63" customWidth="1"/>
    <col min="3067" max="3067" width="11.7109375" style="63" bestFit="1" customWidth="1"/>
    <col min="3068" max="3068" width="1.42578125" style="63" customWidth="1"/>
    <col min="3069" max="3069" width="18.140625" style="63" customWidth="1"/>
    <col min="3070" max="3070" width="13" style="63" customWidth="1"/>
    <col min="3071" max="3071" width="5.85546875" style="63" customWidth="1"/>
    <col min="3072" max="3072" width="4.7109375" style="63" customWidth="1"/>
    <col min="3073" max="3316" width="9.140625" style="63"/>
    <col min="3317" max="3317" width="66.7109375" style="63" customWidth="1"/>
    <col min="3318" max="3318" width="1.42578125" style="63" customWidth="1"/>
    <col min="3319" max="3319" width="19.85546875" style="63" customWidth="1"/>
    <col min="3320" max="3320" width="16.42578125" style="63" customWidth="1"/>
    <col min="3321" max="3321" width="1.42578125" style="63" customWidth="1"/>
    <col min="3322" max="3322" width="8.42578125" style="63" customWidth="1"/>
    <col min="3323" max="3323" width="11.7109375" style="63" bestFit="1" customWidth="1"/>
    <col min="3324" max="3324" width="1.42578125" style="63" customWidth="1"/>
    <col min="3325" max="3325" width="18.140625" style="63" customWidth="1"/>
    <col min="3326" max="3326" width="13" style="63" customWidth="1"/>
    <col min="3327" max="3327" width="5.85546875" style="63" customWidth="1"/>
    <col min="3328" max="3328" width="4.7109375" style="63" customWidth="1"/>
    <col min="3329" max="3572" width="9.140625" style="63"/>
    <col min="3573" max="3573" width="66.7109375" style="63" customWidth="1"/>
    <col min="3574" max="3574" width="1.42578125" style="63" customWidth="1"/>
    <col min="3575" max="3575" width="19.85546875" style="63" customWidth="1"/>
    <col min="3576" max="3576" width="16.42578125" style="63" customWidth="1"/>
    <col min="3577" max="3577" width="1.42578125" style="63" customWidth="1"/>
    <col min="3578" max="3578" width="8.42578125" style="63" customWidth="1"/>
    <col min="3579" max="3579" width="11.7109375" style="63" bestFit="1" customWidth="1"/>
    <col min="3580" max="3580" width="1.42578125" style="63" customWidth="1"/>
    <col min="3581" max="3581" width="18.140625" style="63" customWidth="1"/>
    <col min="3582" max="3582" width="13" style="63" customWidth="1"/>
    <col min="3583" max="3583" width="5.85546875" style="63" customWidth="1"/>
    <col min="3584" max="3584" width="4.7109375" style="63" customWidth="1"/>
    <col min="3585" max="3828" width="9.140625" style="63"/>
    <col min="3829" max="3829" width="66.7109375" style="63" customWidth="1"/>
    <col min="3830" max="3830" width="1.42578125" style="63" customWidth="1"/>
    <col min="3831" max="3831" width="19.85546875" style="63" customWidth="1"/>
    <col min="3832" max="3832" width="16.42578125" style="63" customWidth="1"/>
    <col min="3833" max="3833" width="1.42578125" style="63" customWidth="1"/>
    <col min="3834" max="3834" width="8.42578125" style="63" customWidth="1"/>
    <col min="3835" max="3835" width="11.7109375" style="63" bestFit="1" customWidth="1"/>
    <col min="3836" max="3836" width="1.42578125" style="63" customWidth="1"/>
    <col min="3837" max="3837" width="18.140625" style="63" customWidth="1"/>
    <col min="3838" max="3838" width="13" style="63" customWidth="1"/>
    <col min="3839" max="3839" width="5.85546875" style="63" customWidth="1"/>
    <col min="3840" max="3840" width="4.7109375" style="63" customWidth="1"/>
    <col min="3841" max="4084" width="9.140625" style="63"/>
    <col min="4085" max="4085" width="66.7109375" style="63" customWidth="1"/>
    <col min="4086" max="4086" width="1.42578125" style="63" customWidth="1"/>
    <col min="4087" max="4087" width="19.85546875" style="63" customWidth="1"/>
    <col min="4088" max="4088" width="16.42578125" style="63" customWidth="1"/>
    <col min="4089" max="4089" width="1.42578125" style="63" customWidth="1"/>
    <col min="4090" max="4090" width="8.42578125" style="63" customWidth="1"/>
    <col min="4091" max="4091" width="11.7109375" style="63" bestFit="1" customWidth="1"/>
    <col min="4092" max="4092" width="1.42578125" style="63" customWidth="1"/>
    <col min="4093" max="4093" width="18.140625" style="63" customWidth="1"/>
    <col min="4094" max="4094" width="13" style="63" customWidth="1"/>
    <col min="4095" max="4095" width="5.85546875" style="63" customWidth="1"/>
    <col min="4096" max="4096" width="4.7109375" style="63" customWidth="1"/>
    <col min="4097" max="4340" width="9.140625" style="63"/>
    <col min="4341" max="4341" width="66.7109375" style="63" customWidth="1"/>
    <col min="4342" max="4342" width="1.42578125" style="63" customWidth="1"/>
    <col min="4343" max="4343" width="19.85546875" style="63" customWidth="1"/>
    <col min="4344" max="4344" width="16.42578125" style="63" customWidth="1"/>
    <col min="4345" max="4345" width="1.42578125" style="63" customWidth="1"/>
    <col min="4346" max="4346" width="8.42578125" style="63" customWidth="1"/>
    <col min="4347" max="4347" width="11.7109375" style="63" bestFit="1" customWidth="1"/>
    <col min="4348" max="4348" width="1.42578125" style="63" customWidth="1"/>
    <col min="4349" max="4349" width="18.140625" style="63" customWidth="1"/>
    <col min="4350" max="4350" width="13" style="63" customWidth="1"/>
    <col min="4351" max="4351" width="5.85546875" style="63" customWidth="1"/>
    <col min="4352" max="4352" width="4.7109375" style="63" customWidth="1"/>
    <col min="4353" max="4596" width="9.140625" style="63"/>
    <col min="4597" max="4597" width="66.7109375" style="63" customWidth="1"/>
    <col min="4598" max="4598" width="1.42578125" style="63" customWidth="1"/>
    <col min="4599" max="4599" width="19.85546875" style="63" customWidth="1"/>
    <col min="4600" max="4600" width="16.42578125" style="63" customWidth="1"/>
    <col min="4601" max="4601" width="1.42578125" style="63" customWidth="1"/>
    <col min="4602" max="4602" width="8.42578125" style="63" customWidth="1"/>
    <col min="4603" max="4603" width="11.7109375" style="63" bestFit="1" customWidth="1"/>
    <col min="4604" max="4604" width="1.42578125" style="63" customWidth="1"/>
    <col min="4605" max="4605" width="18.140625" style="63" customWidth="1"/>
    <col min="4606" max="4606" width="13" style="63" customWidth="1"/>
    <col min="4607" max="4607" width="5.85546875" style="63" customWidth="1"/>
    <col min="4608" max="4608" width="4.7109375" style="63" customWidth="1"/>
    <col min="4609" max="4852" width="9.140625" style="63"/>
    <col min="4853" max="4853" width="66.7109375" style="63" customWidth="1"/>
    <col min="4854" max="4854" width="1.42578125" style="63" customWidth="1"/>
    <col min="4855" max="4855" width="19.85546875" style="63" customWidth="1"/>
    <col min="4856" max="4856" width="16.42578125" style="63" customWidth="1"/>
    <col min="4857" max="4857" width="1.42578125" style="63" customWidth="1"/>
    <col min="4858" max="4858" width="8.42578125" style="63" customWidth="1"/>
    <col min="4859" max="4859" width="11.7109375" style="63" bestFit="1" customWidth="1"/>
    <col min="4860" max="4860" width="1.42578125" style="63" customWidth="1"/>
    <col min="4861" max="4861" width="18.140625" style="63" customWidth="1"/>
    <col min="4862" max="4862" width="13" style="63" customWidth="1"/>
    <col min="4863" max="4863" width="5.85546875" style="63" customWidth="1"/>
    <col min="4864" max="4864" width="4.7109375" style="63" customWidth="1"/>
    <col min="4865" max="5108" width="9.140625" style="63"/>
    <col min="5109" max="5109" width="66.7109375" style="63" customWidth="1"/>
    <col min="5110" max="5110" width="1.42578125" style="63" customWidth="1"/>
    <col min="5111" max="5111" width="19.85546875" style="63" customWidth="1"/>
    <col min="5112" max="5112" width="16.42578125" style="63" customWidth="1"/>
    <col min="5113" max="5113" width="1.42578125" style="63" customWidth="1"/>
    <col min="5114" max="5114" width="8.42578125" style="63" customWidth="1"/>
    <col min="5115" max="5115" width="11.7109375" style="63" bestFit="1" customWidth="1"/>
    <col min="5116" max="5116" width="1.42578125" style="63" customWidth="1"/>
    <col min="5117" max="5117" width="18.140625" style="63" customWidth="1"/>
    <col min="5118" max="5118" width="13" style="63" customWidth="1"/>
    <col min="5119" max="5119" width="5.85546875" style="63" customWidth="1"/>
    <col min="5120" max="5120" width="4.7109375" style="63" customWidth="1"/>
    <col min="5121" max="5364" width="9.140625" style="63"/>
    <col min="5365" max="5365" width="66.7109375" style="63" customWidth="1"/>
    <col min="5366" max="5366" width="1.42578125" style="63" customWidth="1"/>
    <col min="5367" max="5367" width="19.85546875" style="63" customWidth="1"/>
    <col min="5368" max="5368" width="16.42578125" style="63" customWidth="1"/>
    <col min="5369" max="5369" width="1.42578125" style="63" customWidth="1"/>
    <col min="5370" max="5370" width="8.42578125" style="63" customWidth="1"/>
    <col min="5371" max="5371" width="11.7109375" style="63" bestFit="1" customWidth="1"/>
    <col min="5372" max="5372" width="1.42578125" style="63" customWidth="1"/>
    <col min="5373" max="5373" width="18.140625" style="63" customWidth="1"/>
    <col min="5374" max="5374" width="13" style="63" customWidth="1"/>
    <col min="5375" max="5375" width="5.85546875" style="63" customWidth="1"/>
    <col min="5376" max="5376" width="4.7109375" style="63" customWidth="1"/>
    <col min="5377" max="5620" width="9.140625" style="63"/>
    <col min="5621" max="5621" width="66.7109375" style="63" customWidth="1"/>
    <col min="5622" max="5622" width="1.42578125" style="63" customWidth="1"/>
    <col min="5623" max="5623" width="19.85546875" style="63" customWidth="1"/>
    <col min="5624" max="5624" width="16.42578125" style="63" customWidth="1"/>
    <col min="5625" max="5625" width="1.42578125" style="63" customWidth="1"/>
    <col min="5626" max="5626" width="8.42578125" style="63" customWidth="1"/>
    <col min="5627" max="5627" width="11.7109375" style="63" bestFit="1" customWidth="1"/>
    <col min="5628" max="5628" width="1.42578125" style="63" customWidth="1"/>
    <col min="5629" max="5629" width="18.140625" style="63" customWidth="1"/>
    <col min="5630" max="5630" width="13" style="63" customWidth="1"/>
    <col min="5631" max="5631" width="5.85546875" style="63" customWidth="1"/>
    <col min="5632" max="5632" width="4.7109375" style="63" customWidth="1"/>
    <col min="5633" max="5876" width="9.140625" style="63"/>
    <col min="5877" max="5877" width="66.7109375" style="63" customWidth="1"/>
    <col min="5878" max="5878" width="1.42578125" style="63" customWidth="1"/>
    <col min="5879" max="5879" width="19.85546875" style="63" customWidth="1"/>
    <col min="5880" max="5880" width="16.42578125" style="63" customWidth="1"/>
    <col min="5881" max="5881" width="1.42578125" style="63" customWidth="1"/>
    <col min="5882" max="5882" width="8.42578125" style="63" customWidth="1"/>
    <col min="5883" max="5883" width="11.7109375" style="63" bestFit="1" customWidth="1"/>
    <col min="5884" max="5884" width="1.42578125" style="63" customWidth="1"/>
    <col min="5885" max="5885" width="18.140625" style="63" customWidth="1"/>
    <col min="5886" max="5886" width="13" style="63" customWidth="1"/>
    <col min="5887" max="5887" width="5.85546875" style="63" customWidth="1"/>
    <col min="5888" max="5888" width="4.7109375" style="63" customWidth="1"/>
    <col min="5889" max="6132" width="9.140625" style="63"/>
    <col min="6133" max="6133" width="66.7109375" style="63" customWidth="1"/>
    <col min="6134" max="6134" width="1.42578125" style="63" customWidth="1"/>
    <col min="6135" max="6135" width="19.85546875" style="63" customWidth="1"/>
    <col min="6136" max="6136" width="16.42578125" style="63" customWidth="1"/>
    <col min="6137" max="6137" width="1.42578125" style="63" customWidth="1"/>
    <col min="6138" max="6138" width="8.42578125" style="63" customWidth="1"/>
    <col min="6139" max="6139" width="11.7109375" style="63" bestFit="1" customWidth="1"/>
    <col min="6140" max="6140" width="1.42578125" style="63" customWidth="1"/>
    <col min="6141" max="6141" width="18.140625" style="63" customWidth="1"/>
    <col min="6142" max="6142" width="13" style="63" customWidth="1"/>
    <col min="6143" max="6143" width="5.85546875" style="63" customWidth="1"/>
    <col min="6144" max="6144" width="4.7109375" style="63" customWidth="1"/>
    <col min="6145" max="6388" width="9.140625" style="63"/>
    <col min="6389" max="6389" width="66.7109375" style="63" customWidth="1"/>
    <col min="6390" max="6390" width="1.42578125" style="63" customWidth="1"/>
    <col min="6391" max="6391" width="19.85546875" style="63" customWidth="1"/>
    <col min="6392" max="6392" width="16.42578125" style="63" customWidth="1"/>
    <col min="6393" max="6393" width="1.42578125" style="63" customWidth="1"/>
    <col min="6394" max="6394" width="8.42578125" style="63" customWidth="1"/>
    <col min="6395" max="6395" width="11.7109375" style="63" bestFit="1" customWidth="1"/>
    <col min="6396" max="6396" width="1.42578125" style="63" customWidth="1"/>
    <col min="6397" max="6397" width="18.140625" style="63" customWidth="1"/>
    <col min="6398" max="6398" width="13" style="63" customWidth="1"/>
    <col min="6399" max="6399" width="5.85546875" style="63" customWidth="1"/>
    <col min="6400" max="6400" width="4.7109375" style="63" customWidth="1"/>
    <col min="6401" max="6644" width="9.140625" style="63"/>
    <col min="6645" max="6645" width="66.7109375" style="63" customWidth="1"/>
    <col min="6646" max="6646" width="1.42578125" style="63" customWidth="1"/>
    <col min="6647" max="6647" width="19.85546875" style="63" customWidth="1"/>
    <col min="6648" max="6648" width="16.42578125" style="63" customWidth="1"/>
    <col min="6649" max="6649" width="1.42578125" style="63" customWidth="1"/>
    <col min="6650" max="6650" width="8.42578125" style="63" customWidth="1"/>
    <col min="6651" max="6651" width="11.7109375" style="63" bestFit="1" customWidth="1"/>
    <col min="6652" max="6652" width="1.42578125" style="63" customWidth="1"/>
    <col min="6653" max="6653" width="18.140625" style="63" customWidth="1"/>
    <col min="6654" max="6654" width="13" style="63" customWidth="1"/>
    <col min="6655" max="6655" width="5.85546875" style="63" customWidth="1"/>
    <col min="6656" max="6656" width="4.7109375" style="63" customWidth="1"/>
    <col min="6657" max="6900" width="9.140625" style="63"/>
    <col min="6901" max="6901" width="66.7109375" style="63" customWidth="1"/>
    <col min="6902" max="6902" width="1.42578125" style="63" customWidth="1"/>
    <col min="6903" max="6903" width="19.85546875" style="63" customWidth="1"/>
    <col min="6904" max="6904" width="16.42578125" style="63" customWidth="1"/>
    <col min="6905" max="6905" width="1.42578125" style="63" customWidth="1"/>
    <col min="6906" max="6906" width="8.42578125" style="63" customWidth="1"/>
    <col min="6907" max="6907" width="11.7109375" style="63" bestFit="1" customWidth="1"/>
    <col min="6908" max="6908" width="1.42578125" style="63" customWidth="1"/>
    <col min="6909" max="6909" width="18.140625" style="63" customWidth="1"/>
    <col min="6910" max="6910" width="13" style="63" customWidth="1"/>
    <col min="6911" max="6911" width="5.85546875" style="63" customWidth="1"/>
    <col min="6912" max="6912" width="4.7109375" style="63" customWidth="1"/>
    <col min="6913" max="7156" width="9.140625" style="63"/>
    <col min="7157" max="7157" width="66.7109375" style="63" customWidth="1"/>
    <col min="7158" max="7158" width="1.42578125" style="63" customWidth="1"/>
    <col min="7159" max="7159" width="19.85546875" style="63" customWidth="1"/>
    <col min="7160" max="7160" width="16.42578125" style="63" customWidth="1"/>
    <col min="7161" max="7161" width="1.42578125" style="63" customWidth="1"/>
    <col min="7162" max="7162" width="8.42578125" style="63" customWidth="1"/>
    <col min="7163" max="7163" width="11.7109375" style="63" bestFit="1" customWidth="1"/>
    <col min="7164" max="7164" width="1.42578125" style="63" customWidth="1"/>
    <col min="7165" max="7165" width="18.140625" style="63" customWidth="1"/>
    <col min="7166" max="7166" width="13" style="63" customWidth="1"/>
    <col min="7167" max="7167" width="5.85546875" style="63" customWidth="1"/>
    <col min="7168" max="7168" width="4.7109375" style="63" customWidth="1"/>
    <col min="7169" max="7412" width="9.140625" style="63"/>
    <col min="7413" max="7413" width="66.7109375" style="63" customWidth="1"/>
    <col min="7414" max="7414" width="1.42578125" style="63" customWidth="1"/>
    <col min="7415" max="7415" width="19.85546875" style="63" customWidth="1"/>
    <col min="7416" max="7416" width="16.42578125" style="63" customWidth="1"/>
    <col min="7417" max="7417" width="1.42578125" style="63" customWidth="1"/>
    <col min="7418" max="7418" width="8.42578125" style="63" customWidth="1"/>
    <col min="7419" max="7419" width="11.7109375" style="63" bestFit="1" customWidth="1"/>
    <col min="7420" max="7420" width="1.42578125" style="63" customWidth="1"/>
    <col min="7421" max="7421" width="18.140625" style="63" customWidth="1"/>
    <col min="7422" max="7422" width="13" style="63" customWidth="1"/>
    <col min="7423" max="7423" width="5.85546875" style="63" customWidth="1"/>
    <col min="7424" max="7424" width="4.7109375" style="63" customWidth="1"/>
    <col min="7425" max="7668" width="9.140625" style="63"/>
    <col min="7669" max="7669" width="66.7109375" style="63" customWidth="1"/>
    <col min="7670" max="7670" width="1.42578125" style="63" customWidth="1"/>
    <col min="7671" max="7671" width="19.85546875" style="63" customWidth="1"/>
    <col min="7672" max="7672" width="16.42578125" style="63" customWidth="1"/>
    <col min="7673" max="7673" width="1.42578125" style="63" customWidth="1"/>
    <col min="7674" max="7674" width="8.42578125" style="63" customWidth="1"/>
    <col min="7675" max="7675" width="11.7109375" style="63" bestFit="1" customWidth="1"/>
    <col min="7676" max="7676" width="1.42578125" style="63" customWidth="1"/>
    <col min="7677" max="7677" width="18.140625" style="63" customWidth="1"/>
    <col min="7678" max="7678" width="13" style="63" customWidth="1"/>
    <col min="7679" max="7679" width="5.85546875" style="63" customWidth="1"/>
    <col min="7680" max="7680" width="4.7109375" style="63" customWidth="1"/>
    <col min="7681" max="7924" width="9.140625" style="63"/>
    <col min="7925" max="7925" width="66.7109375" style="63" customWidth="1"/>
    <col min="7926" max="7926" width="1.42578125" style="63" customWidth="1"/>
    <col min="7927" max="7927" width="19.85546875" style="63" customWidth="1"/>
    <col min="7928" max="7928" width="16.42578125" style="63" customWidth="1"/>
    <col min="7929" max="7929" width="1.42578125" style="63" customWidth="1"/>
    <col min="7930" max="7930" width="8.42578125" style="63" customWidth="1"/>
    <col min="7931" max="7931" width="11.7109375" style="63" bestFit="1" customWidth="1"/>
    <col min="7932" max="7932" width="1.42578125" style="63" customWidth="1"/>
    <col min="7933" max="7933" width="18.140625" style="63" customWidth="1"/>
    <col min="7934" max="7934" width="13" style="63" customWidth="1"/>
    <col min="7935" max="7935" width="5.85546875" style="63" customWidth="1"/>
    <col min="7936" max="7936" width="4.7109375" style="63" customWidth="1"/>
    <col min="7937" max="8180" width="9.140625" style="63"/>
    <col min="8181" max="8181" width="66.7109375" style="63" customWidth="1"/>
    <col min="8182" max="8182" width="1.42578125" style="63" customWidth="1"/>
    <col min="8183" max="8183" width="19.85546875" style="63" customWidth="1"/>
    <col min="8184" max="8184" width="16.42578125" style="63" customWidth="1"/>
    <col min="8185" max="8185" width="1.42578125" style="63" customWidth="1"/>
    <col min="8186" max="8186" width="8.42578125" style="63" customWidth="1"/>
    <col min="8187" max="8187" width="11.7109375" style="63" bestFit="1" customWidth="1"/>
    <col min="8188" max="8188" width="1.42578125" style="63" customWidth="1"/>
    <col min="8189" max="8189" width="18.140625" style="63" customWidth="1"/>
    <col min="8190" max="8190" width="13" style="63" customWidth="1"/>
    <col min="8191" max="8191" width="5.85546875" style="63" customWidth="1"/>
    <col min="8192" max="8192" width="4.7109375" style="63" customWidth="1"/>
    <col min="8193" max="8436" width="9.140625" style="63"/>
    <col min="8437" max="8437" width="66.7109375" style="63" customWidth="1"/>
    <col min="8438" max="8438" width="1.42578125" style="63" customWidth="1"/>
    <col min="8439" max="8439" width="19.85546875" style="63" customWidth="1"/>
    <col min="8440" max="8440" width="16.42578125" style="63" customWidth="1"/>
    <col min="8441" max="8441" width="1.42578125" style="63" customWidth="1"/>
    <col min="8442" max="8442" width="8.42578125" style="63" customWidth="1"/>
    <col min="8443" max="8443" width="11.7109375" style="63" bestFit="1" customWidth="1"/>
    <col min="8444" max="8444" width="1.42578125" style="63" customWidth="1"/>
    <col min="8445" max="8445" width="18.140625" style="63" customWidth="1"/>
    <col min="8446" max="8446" width="13" style="63" customWidth="1"/>
    <col min="8447" max="8447" width="5.85546875" style="63" customWidth="1"/>
    <col min="8448" max="8448" width="4.7109375" style="63" customWidth="1"/>
    <col min="8449" max="8692" width="9.140625" style="63"/>
    <col min="8693" max="8693" width="66.7109375" style="63" customWidth="1"/>
    <col min="8694" max="8694" width="1.42578125" style="63" customWidth="1"/>
    <col min="8695" max="8695" width="19.85546875" style="63" customWidth="1"/>
    <col min="8696" max="8696" width="16.42578125" style="63" customWidth="1"/>
    <col min="8697" max="8697" width="1.42578125" style="63" customWidth="1"/>
    <col min="8698" max="8698" width="8.42578125" style="63" customWidth="1"/>
    <col min="8699" max="8699" width="11.7109375" style="63" bestFit="1" customWidth="1"/>
    <col min="8700" max="8700" width="1.42578125" style="63" customWidth="1"/>
    <col min="8701" max="8701" width="18.140625" style="63" customWidth="1"/>
    <col min="8702" max="8702" width="13" style="63" customWidth="1"/>
    <col min="8703" max="8703" width="5.85546875" style="63" customWidth="1"/>
    <col min="8704" max="8704" width="4.7109375" style="63" customWidth="1"/>
    <col min="8705" max="8948" width="9.140625" style="63"/>
    <col min="8949" max="8949" width="66.7109375" style="63" customWidth="1"/>
    <col min="8950" max="8950" width="1.42578125" style="63" customWidth="1"/>
    <col min="8951" max="8951" width="19.85546875" style="63" customWidth="1"/>
    <col min="8952" max="8952" width="16.42578125" style="63" customWidth="1"/>
    <col min="8953" max="8953" width="1.42578125" style="63" customWidth="1"/>
    <col min="8954" max="8954" width="8.42578125" style="63" customWidth="1"/>
    <col min="8955" max="8955" width="11.7109375" style="63" bestFit="1" customWidth="1"/>
    <col min="8956" max="8956" width="1.42578125" style="63" customWidth="1"/>
    <col min="8957" max="8957" width="18.140625" style="63" customWidth="1"/>
    <col min="8958" max="8958" width="13" style="63" customWidth="1"/>
    <col min="8959" max="8959" width="5.85546875" style="63" customWidth="1"/>
    <col min="8960" max="8960" width="4.7109375" style="63" customWidth="1"/>
    <col min="8961" max="9204" width="9.140625" style="63"/>
    <col min="9205" max="9205" width="66.7109375" style="63" customWidth="1"/>
    <col min="9206" max="9206" width="1.42578125" style="63" customWidth="1"/>
    <col min="9207" max="9207" width="19.85546875" style="63" customWidth="1"/>
    <col min="9208" max="9208" width="16.42578125" style="63" customWidth="1"/>
    <col min="9209" max="9209" width="1.42578125" style="63" customWidth="1"/>
    <col min="9210" max="9210" width="8.42578125" style="63" customWidth="1"/>
    <col min="9211" max="9211" width="11.7109375" style="63" bestFit="1" customWidth="1"/>
    <col min="9212" max="9212" width="1.42578125" style="63" customWidth="1"/>
    <col min="9213" max="9213" width="18.140625" style="63" customWidth="1"/>
    <col min="9214" max="9214" width="13" style="63" customWidth="1"/>
    <col min="9215" max="9215" width="5.85546875" style="63" customWidth="1"/>
    <col min="9216" max="9216" width="4.7109375" style="63" customWidth="1"/>
    <col min="9217" max="9460" width="9.140625" style="63"/>
    <col min="9461" max="9461" width="66.7109375" style="63" customWidth="1"/>
    <col min="9462" max="9462" width="1.42578125" style="63" customWidth="1"/>
    <col min="9463" max="9463" width="19.85546875" style="63" customWidth="1"/>
    <col min="9464" max="9464" width="16.42578125" style="63" customWidth="1"/>
    <col min="9465" max="9465" width="1.42578125" style="63" customWidth="1"/>
    <col min="9466" max="9466" width="8.42578125" style="63" customWidth="1"/>
    <col min="9467" max="9467" width="11.7109375" style="63" bestFit="1" customWidth="1"/>
    <col min="9468" max="9468" width="1.42578125" style="63" customWidth="1"/>
    <col min="9469" max="9469" width="18.140625" style="63" customWidth="1"/>
    <col min="9470" max="9470" width="13" style="63" customWidth="1"/>
    <col min="9471" max="9471" width="5.85546875" style="63" customWidth="1"/>
    <col min="9472" max="9472" width="4.7109375" style="63" customWidth="1"/>
    <col min="9473" max="9716" width="9.140625" style="63"/>
    <col min="9717" max="9717" width="66.7109375" style="63" customWidth="1"/>
    <col min="9718" max="9718" width="1.42578125" style="63" customWidth="1"/>
    <col min="9719" max="9719" width="19.85546875" style="63" customWidth="1"/>
    <col min="9720" max="9720" width="16.42578125" style="63" customWidth="1"/>
    <col min="9721" max="9721" width="1.42578125" style="63" customWidth="1"/>
    <col min="9722" max="9722" width="8.42578125" style="63" customWidth="1"/>
    <col min="9723" max="9723" width="11.7109375" style="63" bestFit="1" customWidth="1"/>
    <col min="9724" max="9724" width="1.42578125" style="63" customWidth="1"/>
    <col min="9725" max="9725" width="18.140625" style="63" customWidth="1"/>
    <col min="9726" max="9726" width="13" style="63" customWidth="1"/>
    <col min="9727" max="9727" width="5.85546875" style="63" customWidth="1"/>
    <col min="9728" max="9728" width="4.7109375" style="63" customWidth="1"/>
    <col min="9729" max="9972" width="9.140625" style="63"/>
    <col min="9973" max="9973" width="66.7109375" style="63" customWidth="1"/>
    <col min="9974" max="9974" width="1.42578125" style="63" customWidth="1"/>
    <col min="9975" max="9975" width="19.85546875" style="63" customWidth="1"/>
    <col min="9976" max="9976" width="16.42578125" style="63" customWidth="1"/>
    <col min="9977" max="9977" width="1.42578125" style="63" customWidth="1"/>
    <col min="9978" max="9978" width="8.42578125" style="63" customWidth="1"/>
    <col min="9979" max="9979" width="11.7109375" style="63" bestFit="1" customWidth="1"/>
    <col min="9980" max="9980" width="1.42578125" style="63" customWidth="1"/>
    <col min="9981" max="9981" width="18.140625" style="63" customWidth="1"/>
    <col min="9982" max="9982" width="13" style="63" customWidth="1"/>
    <col min="9983" max="9983" width="5.85546875" style="63" customWidth="1"/>
    <col min="9984" max="9984" width="4.7109375" style="63" customWidth="1"/>
    <col min="9985" max="10228" width="9.140625" style="63"/>
    <col min="10229" max="10229" width="66.7109375" style="63" customWidth="1"/>
    <col min="10230" max="10230" width="1.42578125" style="63" customWidth="1"/>
    <col min="10231" max="10231" width="19.85546875" style="63" customWidth="1"/>
    <col min="10232" max="10232" width="16.42578125" style="63" customWidth="1"/>
    <col min="10233" max="10233" width="1.42578125" style="63" customWidth="1"/>
    <col min="10234" max="10234" width="8.42578125" style="63" customWidth="1"/>
    <col min="10235" max="10235" width="11.7109375" style="63" bestFit="1" customWidth="1"/>
    <col min="10236" max="10236" width="1.42578125" style="63" customWidth="1"/>
    <col min="10237" max="10237" width="18.140625" style="63" customWidth="1"/>
    <col min="10238" max="10238" width="13" style="63" customWidth="1"/>
    <col min="10239" max="10239" width="5.85546875" style="63" customWidth="1"/>
    <col min="10240" max="10240" width="4.7109375" style="63" customWidth="1"/>
    <col min="10241" max="10484" width="9.140625" style="63"/>
    <col min="10485" max="10485" width="66.7109375" style="63" customWidth="1"/>
    <col min="10486" max="10486" width="1.42578125" style="63" customWidth="1"/>
    <col min="10487" max="10487" width="19.85546875" style="63" customWidth="1"/>
    <col min="10488" max="10488" width="16.42578125" style="63" customWidth="1"/>
    <col min="10489" max="10489" width="1.42578125" style="63" customWidth="1"/>
    <col min="10490" max="10490" width="8.42578125" style="63" customWidth="1"/>
    <col min="10491" max="10491" width="11.7109375" style="63" bestFit="1" customWidth="1"/>
    <col min="10492" max="10492" width="1.42578125" style="63" customWidth="1"/>
    <col min="10493" max="10493" width="18.140625" style="63" customWidth="1"/>
    <col min="10494" max="10494" width="13" style="63" customWidth="1"/>
    <col min="10495" max="10495" width="5.85546875" style="63" customWidth="1"/>
    <col min="10496" max="10496" width="4.7109375" style="63" customWidth="1"/>
    <col min="10497" max="10740" width="9.140625" style="63"/>
    <col min="10741" max="10741" width="66.7109375" style="63" customWidth="1"/>
    <col min="10742" max="10742" width="1.42578125" style="63" customWidth="1"/>
    <col min="10743" max="10743" width="19.85546875" style="63" customWidth="1"/>
    <col min="10744" max="10744" width="16.42578125" style="63" customWidth="1"/>
    <col min="10745" max="10745" width="1.42578125" style="63" customWidth="1"/>
    <col min="10746" max="10746" width="8.42578125" style="63" customWidth="1"/>
    <col min="10747" max="10747" width="11.7109375" style="63" bestFit="1" customWidth="1"/>
    <col min="10748" max="10748" width="1.42578125" style="63" customWidth="1"/>
    <col min="10749" max="10749" width="18.140625" style="63" customWidth="1"/>
    <col min="10750" max="10750" width="13" style="63" customWidth="1"/>
    <col min="10751" max="10751" width="5.85546875" style="63" customWidth="1"/>
    <col min="10752" max="10752" width="4.7109375" style="63" customWidth="1"/>
    <col min="10753" max="10996" width="9.140625" style="63"/>
    <col min="10997" max="10997" width="66.7109375" style="63" customWidth="1"/>
    <col min="10998" max="10998" width="1.42578125" style="63" customWidth="1"/>
    <col min="10999" max="10999" width="19.85546875" style="63" customWidth="1"/>
    <col min="11000" max="11000" width="16.42578125" style="63" customWidth="1"/>
    <col min="11001" max="11001" width="1.42578125" style="63" customWidth="1"/>
    <col min="11002" max="11002" width="8.42578125" style="63" customWidth="1"/>
    <col min="11003" max="11003" width="11.7109375" style="63" bestFit="1" customWidth="1"/>
    <col min="11004" max="11004" width="1.42578125" style="63" customWidth="1"/>
    <col min="11005" max="11005" width="18.140625" style="63" customWidth="1"/>
    <col min="11006" max="11006" width="13" style="63" customWidth="1"/>
    <col min="11007" max="11007" width="5.85546875" style="63" customWidth="1"/>
    <col min="11008" max="11008" width="4.7109375" style="63" customWidth="1"/>
    <col min="11009" max="11252" width="9.140625" style="63"/>
    <col min="11253" max="11253" width="66.7109375" style="63" customWidth="1"/>
    <col min="11254" max="11254" width="1.42578125" style="63" customWidth="1"/>
    <col min="11255" max="11255" width="19.85546875" style="63" customWidth="1"/>
    <col min="11256" max="11256" width="16.42578125" style="63" customWidth="1"/>
    <col min="11257" max="11257" width="1.42578125" style="63" customWidth="1"/>
    <col min="11258" max="11258" width="8.42578125" style="63" customWidth="1"/>
    <col min="11259" max="11259" width="11.7109375" style="63" bestFit="1" customWidth="1"/>
    <col min="11260" max="11260" width="1.42578125" style="63" customWidth="1"/>
    <col min="11261" max="11261" width="18.140625" style="63" customWidth="1"/>
    <col min="11262" max="11262" width="13" style="63" customWidth="1"/>
    <col min="11263" max="11263" width="5.85546875" style="63" customWidth="1"/>
    <col min="11264" max="11264" width="4.7109375" style="63" customWidth="1"/>
    <col min="11265" max="11508" width="9.140625" style="63"/>
    <col min="11509" max="11509" width="66.7109375" style="63" customWidth="1"/>
    <col min="11510" max="11510" width="1.42578125" style="63" customWidth="1"/>
    <col min="11511" max="11511" width="19.85546875" style="63" customWidth="1"/>
    <col min="11512" max="11512" width="16.42578125" style="63" customWidth="1"/>
    <col min="11513" max="11513" width="1.42578125" style="63" customWidth="1"/>
    <col min="11514" max="11514" width="8.42578125" style="63" customWidth="1"/>
    <col min="11515" max="11515" width="11.7109375" style="63" bestFit="1" customWidth="1"/>
    <col min="11516" max="11516" width="1.42578125" style="63" customWidth="1"/>
    <col min="11517" max="11517" width="18.140625" style="63" customWidth="1"/>
    <col min="11518" max="11518" width="13" style="63" customWidth="1"/>
    <col min="11519" max="11519" width="5.85546875" style="63" customWidth="1"/>
    <col min="11520" max="11520" width="4.7109375" style="63" customWidth="1"/>
    <col min="11521" max="11764" width="9.140625" style="63"/>
    <col min="11765" max="11765" width="66.7109375" style="63" customWidth="1"/>
    <col min="11766" max="11766" width="1.42578125" style="63" customWidth="1"/>
    <col min="11767" max="11767" width="19.85546875" style="63" customWidth="1"/>
    <col min="11768" max="11768" width="16.42578125" style="63" customWidth="1"/>
    <col min="11769" max="11769" width="1.42578125" style="63" customWidth="1"/>
    <col min="11770" max="11770" width="8.42578125" style="63" customWidth="1"/>
    <col min="11771" max="11771" width="11.7109375" style="63" bestFit="1" customWidth="1"/>
    <col min="11772" max="11772" width="1.42578125" style="63" customWidth="1"/>
    <col min="11773" max="11773" width="18.140625" style="63" customWidth="1"/>
    <col min="11774" max="11774" width="13" style="63" customWidth="1"/>
    <col min="11775" max="11775" width="5.85546875" style="63" customWidth="1"/>
    <col min="11776" max="11776" width="4.7109375" style="63" customWidth="1"/>
    <col min="11777" max="12020" width="9.140625" style="63"/>
    <col min="12021" max="12021" width="66.7109375" style="63" customWidth="1"/>
    <col min="12022" max="12022" width="1.42578125" style="63" customWidth="1"/>
    <col min="12023" max="12023" width="19.85546875" style="63" customWidth="1"/>
    <col min="12024" max="12024" width="16.42578125" style="63" customWidth="1"/>
    <col min="12025" max="12025" width="1.42578125" style="63" customWidth="1"/>
    <col min="12026" max="12026" width="8.42578125" style="63" customWidth="1"/>
    <col min="12027" max="12027" width="11.7109375" style="63" bestFit="1" customWidth="1"/>
    <col min="12028" max="12028" width="1.42578125" style="63" customWidth="1"/>
    <col min="12029" max="12029" width="18.140625" style="63" customWidth="1"/>
    <col min="12030" max="12030" width="13" style="63" customWidth="1"/>
    <col min="12031" max="12031" width="5.85546875" style="63" customWidth="1"/>
    <col min="12032" max="12032" width="4.7109375" style="63" customWidth="1"/>
    <col min="12033" max="12276" width="9.140625" style="63"/>
    <col min="12277" max="12277" width="66.7109375" style="63" customWidth="1"/>
    <col min="12278" max="12278" width="1.42578125" style="63" customWidth="1"/>
    <col min="12279" max="12279" width="19.85546875" style="63" customWidth="1"/>
    <col min="12280" max="12280" width="16.42578125" style="63" customWidth="1"/>
    <col min="12281" max="12281" width="1.42578125" style="63" customWidth="1"/>
    <col min="12282" max="12282" width="8.42578125" style="63" customWidth="1"/>
    <col min="12283" max="12283" width="11.7109375" style="63" bestFit="1" customWidth="1"/>
    <col min="12284" max="12284" width="1.42578125" style="63" customWidth="1"/>
    <col min="12285" max="12285" width="18.140625" style="63" customWidth="1"/>
    <col min="12286" max="12286" width="13" style="63" customWidth="1"/>
    <col min="12287" max="12287" width="5.85546875" style="63" customWidth="1"/>
    <col min="12288" max="12288" width="4.7109375" style="63" customWidth="1"/>
    <col min="12289" max="12532" width="9.140625" style="63"/>
    <col min="12533" max="12533" width="66.7109375" style="63" customWidth="1"/>
    <col min="12534" max="12534" width="1.42578125" style="63" customWidth="1"/>
    <col min="12535" max="12535" width="19.85546875" style="63" customWidth="1"/>
    <col min="12536" max="12536" width="16.42578125" style="63" customWidth="1"/>
    <col min="12537" max="12537" width="1.42578125" style="63" customWidth="1"/>
    <col min="12538" max="12538" width="8.42578125" style="63" customWidth="1"/>
    <col min="12539" max="12539" width="11.7109375" style="63" bestFit="1" customWidth="1"/>
    <col min="12540" max="12540" width="1.42578125" style="63" customWidth="1"/>
    <col min="12541" max="12541" width="18.140625" style="63" customWidth="1"/>
    <col min="12542" max="12542" width="13" style="63" customWidth="1"/>
    <col min="12543" max="12543" width="5.85546875" style="63" customWidth="1"/>
    <col min="12544" max="12544" width="4.7109375" style="63" customWidth="1"/>
    <col min="12545" max="12788" width="9.140625" style="63"/>
    <col min="12789" max="12789" width="66.7109375" style="63" customWidth="1"/>
    <col min="12790" max="12790" width="1.42578125" style="63" customWidth="1"/>
    <col min="12791" max="12791" width="19.85546875" style="63" customWidth="1"/>
    <col min="12792" max="12792" width="16.42578125" style="63" customWidth="1"/>
    <col min="12793" max="12793" width="1.42578125" style="63" customWidth="1"/>
    <col min="12794" max="12794" width="8.42578125" style="63" customWidth="1"/>
    <col min="12795" max="12795" width="11.7109375" style="63" bestFit="1" customWidth="1"/>
    <col min="12796" max="12796" width="1.42578125" style="63" customWidth="1"/>
    <col min="12797" max="12797" width="18.140625" style="63" customWidth="1"/>
    <col min="12798" max="12798" width="13" style="63" customWidth="1"/>
    <col min="12799" max="12799" width="5.85546875" style="63" customWidth="1"/>
    <col min="12800" max="12800" width="4.7109375" style="63" customWidth="1"/>
    <col min="12801" max="13044" width="9.140625" style="63"/>
    <col min="13045" max="13045" width="66.7109375" style="63" customWidth="1"/>
    <col min="13046" max="13046" width="1.42578125" style="63" customWidth="1"/>
    <col min="13047" max="13047" width="19.85546875" style="63" customWidth="1"/>
    <col min="13048" max="13048" width="16.42578125" style="63" customWidth="1"/>
    <col min="13049" max="13049" width="1.42578125" style="63" customWidth="1"/>
    <col min="13050" max="13050" width="8.42578125" style="63" customWidth="1"/>
    <col min="13051" max="13051" width="11.7109375" style="63" bestFit="1" customWidth="1"/>
    <col min="13052" max="13052" width="1.42578125" style="63" customWidth="1"/>
    <col min="13053" max="13053" width="18.140625" style="63" customWidth="1"/>
    <col min="13054" max="13054" width="13" style="63" customWidth="1"/>
    <col min="13055" max="13055" width="5.85546875" style="63" customWidth="1"/>
    <col min="13056" max="13056" width="4.7109375" style="63" customWidth="1"/>
    <col min="13057" max="13300" width="9.140625" style="63"/>
    <col min="13301" max="13301" width="66.7109375" style="63" customWidth="1"/>
    <col min="13302" max="13302" width="1.42578125" style="63" customWidth="1"/>
    <col min="13303" max="13303" width="19.85546875" style="63" customWidth="1"/>
    <col min="13304" max="13304" width="16.42578125" style="63" customWidth="1"/>
    <col min="13305" max="13305" width="1.42578125" style="63" customWidth="1"/>
    <col min="13306" max="13306" width="8.42578125" style="63" customWidth="1"/>
    <col min="13307" max="13307" width="11.7109375" style="63" bestFit="1" customWidth="1"/>
    <col min="13308" max="13308" width="1.42578125" style="63" customWidth="1"/>
    <col min="13309" max="13309" width="18.140625" style="63" customWidth="1"/>
    <col min="13310" max="13310" width="13" style="63" customWidth="1"/>
    <col min="13311" max="13311" width="5.85546875" style="63" customWidth="1"/>
    <col min="13312" max="13312" width="4.7109375" style="63" customWidth="1"/>
    <col min="13313" max="13556" width="9.140625" style="63"/>
    <col min="13557" max="13557" width="66.7109375" style="63" customWidth="1"/>
    <col min="13558" max="13558" width="1.42578125" style="63" customWidth="1"/>
    <col min="13559" max="13559" width="19.85546875" style="63" customWidth="1"/>
    <col min="13560" max="13560" width="16.42578125" style="63" customWidth="1"/>
    <col min="13561" max="13561" width="1.42578125" style="63" customWidth="1"/>
    <col min="13562" max="13562" width="8.42578125" style="63" customWidth="1"/>
    <col min="13563" max="13563" width="11.7109375" style="63" bestFit="1" customWidth="1"/>
    <col min="13564" max="13564" width="1.42578125" style="63" customWidth="1"/>
    <col min="13565" max="13565" width="18.140625" style="63" customWidth="1"/>
    <col min="13566" max="13566" width="13" style="63" customWidth="1"/>
    <col min="13567" max="13567" width="5.85546875" style="63" customWidth="1"/>
    <col min="13568" max="13568" width="4.7109375" style="63" customWidth="1"/>
    <col min="13569" max="13812" width="9.140625" style="63"/>
    <col min="13813" max="13813" width="66.7109375" style="63" customWidth="1"/>
    <col min="13814" max="13814" width="1.42578125" style="63" customWidth="1"/>
    <col min="13815" max="13815" width="19.85546875" style="63" customWidth="1"/>
    <col min="13816" max="13816" width="16.42578125" style="63" customWidth="1"/>
    <col min="13817" max="13817" width="1.42578125" style="63" customWidth="1"/>
    <col min="13818" max="13818" width="8.42578125" style="63" customWidth="1"/>
    <col min="13819" max="13819" width="11.7109375" style="63" bestFit="1" customWidth="1"/>
    <col min="13820" max="13820" width="1.42578125" style="63" customWidth="1"/>
    <col min="13821" max="13821" width="18.140625" style="63" customWidth="1"/>
    <col min="13822" max="13822" width="13" style="63" customWidth="1"/>
    <col min="13823" max="13823" width="5.85546875" style="63" customWidth="1"/>
    <col min="13824" max="13824" width="4.7109375" style="63" customWidth="1"/>
    <col min="13825" max="14068" width="9.140625" style="63"/>
    <col min="14069" max="14069" width="66.7109375" style="63" customWidth="1"/>
    <col min="14070" max="14070" width="1.42578125" style="63" customWidth="1"/>
    <col min="14071" max="14071" width="19.85546875" style="63" customWidth="1"/>
    <col min="14072" max="14072" width="16.42578125" style="63" customWidth="1"/>
    <col min="14073" max="14073" width="1.42578125" style="63" customWidth="1"/>
    <col min="14074" max="14074" width="8.42578125" style="63" customWidth="1"/>
    <col min="14075" max="14075" width="11.7109375" style="63" bestFit="1" customWidth="1"/>
    <col min="14076" max="14076" width="1.42578125" style="63" customWidth="1"/>
    <col min="14077" max="14077" width="18.140625" style="63" customWidth="1"/>
    <col min="14078" max="14078" width="13" style="63" customWidth="1"/>
    <col min="14079" max="14079" width="5.85546875" style="63" customWidth="1"/>
    <col min="14080" max="14080" width="4.7109375" style="63" customWidth="1"/>
    <col min="14081" max="14324" width="9.140625" style="63"/>
    <col min="14325" max="14325" width="66.7109375" style="63" customWidth="1"/>
    <col min="14326" max="14326" width="1.42578125" style="63" customWidth="1"/>
    <col min="14327" max="14327" width="19.85546875" style="63" customWidth="1"/>
    <col min="14328" max="14328" width="16.42578125" style="63" customWidth="1"/>
    <col min="14329" max="14329" width="1.42578125" style="63" customWidth="1"/>
    <col min="14330" max="14330" width="8.42578125" style="63" customWidth="1"/>
    <col min="14331" max="14331" width="11.7109375" style="63" bestFit="1" customWidth="1"/>
    <col min="14332" max="14332" width="1.42578125" style="63" customWidth="1"/>
    <col min="14333" max="14333" width="18.140625" style="63" customWidth="1"/>
    <col min="14334" max="14334" width="13" style="63" customWidth="1"/>
    <col min="14335" max="14335" width="5.85546875" style="63" customWidth="1"/>
    <col min="14336" max="14336" width="4.7109375" style="63" customWidth="1"/>
    <col min="14337" max="14580" width="9.140625" style="63"/>
    <col min="14581" max="14581" width="66.7109375" style="63" customWidth="1"/>
    <col min="14582" max="14582" width="1.42578125" style="63" customWidth="1"/>
    <col min="14583" max="14583" width="19.85546875" style="63" customWidth="1"/>
    <col min="14584" max="14584" width="16.42578125" style="63" customWidth="1"/>
    <col min="14585" max="14585" width="1.42578125" style="63" customWidth="1"/>
    <col min="14586" max="14586" width="8.42578125" style="63" customWidth="1"/>
    <col min="14587" max="14587" width="11.7109375" style="63" bestFit="1" customWidth="1"/>
    <col min="14588" max="14588" width="1.42578125" style="63" customWidth="1"/>
    <col min="14589" max="14589" width="18.140625" style="63" customWidth="1"/>
    <col min="14590" max="14590" width="13" style="63" customWidth="1"/>
    <col min="14591" max="14591" width="5.85546875" style="63" customWidth="1"/>
    <col min="14592" max="14592" width="4.7109375" style="63" customWidth="1"/>
    <col min="14593" max="14836" width="9.140625" style="63"/>
    <col min="14837" max="14837" width="66.7109375" style="63" customWidth="1"/>
    <col min="14838" max="14838" width="1.42578125" style="63" customWidth="1"/>
    <col min="14839" max="14839" width="19.85546875" style="63" customWidth="1"/>
    <col min="14840" max="14840" width="16.42578125" style="63" customWidth="1"/>
    <col min="14841" max="14841" width="1.42578125" style="63" customWidth="1"/>
    <col min="14842" max="14842" width="8.42578125" style="63" customWidth="1"/>
    <col min="14843" max="14843" width="11.7109375" style="63" bestFit="1" customWidth="1"/>
    <col min="14844" max="14844" width="1.42578125" style="63" customWidth="1"/>
    <col min="14845" max="14845" width="18.140625" style="63" customWidth="1"/>
    <col min="14846" max="14846" width="13" style="63" customWidth="1"/>
    <col min="14847" max="14847" width="5.85546875" style="63" customWidth="1"/>
    <col min="14848" max="14848" width="4.7109375" style="63" customWidth="1"/>
    <col min="14849" max="15092" width="9.140625" style="63"/>
    <col min="15093" max="15093" width="66.7109375" style="63" customWidth="1"/>
    <col min="15094" max="15094" width="1.42578125" style="63" customWidth="1"/>
    <col min="15095" max="15095" width="19.85546875" style="63" customWidth="1"/>
    <col min="15096" max="15096" width="16.42578125" style="63" customWidth="1"/>
    <col min="15097" max="15097" width="1.42578125" style="63" customWidth="1"/>
    <col min="15098" max="15098" width="8.42578125" style="63" customWidth="1"/>
    <col min="15099" max="15099" width="11.7109375" style="63" bestFit="1" customWidth="1"/>
    <col min="15100" max="15100" width="1.42578125" style="63" customWidth="1"/>
    <col min="15101" max="15101" width="18.140625" style="63" customWidth="1"/>
    <col min="15102" max="15102" width="13" style="63" customWidth="1"/>
    <col min="15103" max="15103" width="5.85546875" style="63" customWidth="1"/>
    <col min="15104" max="15104" width="4.7109375" style="63" customWidth="1"/>
    <col min="15105" max="15348" width="9.140625" style="63"/>
    <col min="15349" max="15349" width="66.7109375" style="63" customWidth="1"/>
    <col min="15350" max="15350" width="1.42578125" style="63" customWidth="1"/>
    <col min="15351" max="15351" width="19.85546875" style="63" customWidth="1"/>
    <col min="15352" max="15352" width="16.42578125" style="63" customWidth="1"/>
    <col min="15353" max="15353" width="1.42578125" style="63" customWidth="1"/>
    <col min="15354" max="15354" width="8.42578125" style="63" customWidth="1"/>
    <col min="15355" max="15355" width="11.7109375" style="63" bestFit="1" customWidth="1"/>
    <col min="15356" max="15356" width="1.42578125" style="63" customWidth="1"/>
    <col min="15357" max="15357" width="18.140625" style="63" customWidth="1"/>
    <col min="15358" max="15358" width="13" style="63" customWidth="1"/>
    <col min="15359" max="15359" width="5.85546875" style="63" customWidth="1"/>
    <col min="15360" max="15360" width="4.7109375" style="63" customWidth="1"/>
    <col min="15361" max="15604" width="9.140625" style="63"/>
    <col min="15605" max="15605" width="66.7109375" style="63" customWidth="1"/>
    <col min="15606" max="15606" width="1.42578125" style="63" customWidth="1"/>
    <col min="15607" max="15607" width="19.85546875" style="63" customWidth="1"/>
    <col min="15608" max="15608" width="16.42578125" style="63" customWidth="1"/>
    <col min="15609" max="15609" width="1.42578125" style="63" customWidth="1"/>
    <col min="15610" max="15610" width="8.42578125" style="63" customWidth="1"/>
    <col min="15611" max="15611" width="11.7109375" style="63" bestFit="1" customWidth="1"/>
    <col min="15612" max="15612" width="1.42578125" style="63" customWidth="1"/>
    <col min="15613" max="15613" width="18.140625" style="63" customWidth="1"/>
    <col min="15614" max="15614" width="13" style="63" customWidth="1"/>
    <col min="15615" max="15615" width="5.85546875" style="63" customWidth="1"/>
    <col min="15616" max="15616" width="4.7109375" style="63" customWidth="1"/>
    <col min="15617" max="15860" width="9.140625" style="63"/>
    <col min="15861" max="15861" width="66.7109375" style="63" customWidth="1"/>
    <col min="15862" max="15862" width="1.42578125" style="63" customWidth="1"/>
    <col min="15863" max="15863" width="19.85546875" style="63" customWidth="1"/>
    <col min="15864" max="15864" width="16.42578125" style="63" customWidth="1"/>
    <col min="15865" max="15865" width="1.42578125" style="63" customWidth="1"/>
    <col min="15866" max="15866" width="8.42578125" style="63" customWidth="1"/>
    <col min="15867" max="15867" width="11.7109375" style="63" bestFit="1" customWidth="1"/>
    <col min="15868" max="15868" width="1.42578125" style="63" customWidth="1"/>
    <col min="15869" max="15869" width="18.140625" style="63" customWidth="1"/>
    <col min="15870" max="15870" width="13" style="63" customWidth="1"/>
    <col min="15871" max="15871" width="5.85546875" style="63" customWidth="1"/>
    <col min="15872" max="15872" width="4.7109375" style="63" customWidth="1"/>
    <col min="15873" max="16116" width="9.140625" style="63"/>
    <col min="16117" max="16117" width="66.7109375" style="63" customWidth="1"/>
    <col min="16118" max="16118" width="1.42578125" style="63" customWidth="1"/>
    <col min="16119" max="16119" width="19.85546875" style="63" customWidth="1"/>
    <col min="16120" max="16120" width="16.42578125" style="63" customWidth="1"/>
    <col min="16121" max="16121" width="1.42578125" style="63" customWidth="1"/>
    <col min="16122" max="16122" width="8.42578125" style="63" customWidth="1"/>
    <col min="16123" max="16123" width="11.7109375" style="63" bestFit="1" customWidth="1"/>
    <col min="16124" max="16124" width="1.42578125" style="63" customWidth="1"/>
    <col min="16125" max="16125" width="18.140625" style="63" customWidth="1"/>
    <col min="16126" max="16126" width="13" style="63" customWidth="1"/>
    <col min="16127" max="16127" width="5.85546875" style="63" customWidth="1"/>
    <col min="16128" max="16128" width="4.7109375" style="63" customWidth="1"/>
    <col min="16129" max="16384" width="9.140625" style="63"/>
  </cols>
  <sheetData>
    <row r="1" spans="1:4" s="34" customFormat="1" ht="18" x14ac:dyDescent="0.35">
      <c r="A1" s="31" t="s">
        <v>160</v>
      </c>
      <c r="B1" s="32"/>
      <c r="C1" s="33"/>
      <c r="D1" s="33"/>
    </row>
    <row r="2" spans="1:4" s="34" customFormat="1" ht="18" x14ac:dyDescent="0.35">
      <c r="A2" s="31" t="s">
        <v>217</v>
      </c>
      <c r="B2" s="32"/>
      <c r="C2" s="33"/>
      <c r="D2" s="33"/>
    </row>
    <row r="3" spans="1:4" s="34" customFormat="1" ht="18" x14ac:dyDescent="0.35">
      <c r="A3" s="31" t="s">
        <v>218</v>
      </c>
      <c r="B3" s="32"/>
      <c r="C3" s="33"/>
      <c r="D3" s="33"/>
    </row>
    <row r="4" spans="1:4" s="34" customFormat="1" ht="18" x14ac:dyDescent="0.35">
      <c r="A4" s="31" t="s">
        <v>12</v>
      </c>
      <c r="B4" s="32"/>
      <c r="C4" s="33"/>
      <c r="D4" s="33"/>
    </row>
    <row r="5" spans="1:4" x14ac:dyDescent="0.3">
      <c r="A5" s="156"/>
      <c r="B5" s="156"/>
      <c r="C5" s="157"/>
      <c r="D5" s="159"/>
    </row>
    <row r="6" spans="1:4" s="162" customFormat="1" ht="17.25" customHeight="1" x14ac:dyDescent="0.3">
      <c r="A6" s="160"/>
      <c r="B6" s="161"/>
      <c r="C6" s="266" t="s">
        <v>24</v>
      </c>
      <c r="D6" s="267"/>
    </row>
    <row r="7" spans="1:4" s="162" customFormat="1" ht="18" customHeight="1" x14ac:dyDescent="0.3">
      <c r="A7" s="163"/>
      <c r="B7" s="164"/>
      <c r="C7" s="42" t="s">
        <v>26</v>
      </c>
      <c r="D7" s="44"/>
    </row>
    <row r="8" spans="1:4" s="162" customFormat="1" x14ac:dyDescent="0.3">
      <c r="A8" s="165" t="s">
        <v>161</v>
      </c>
      <c r="B8" s="164"/>
      <c r="C8" s="47" t="s">
        <v>27</v>
      </c>
      <c r="D8" s="48" t="s">
        <v>28</v>
      </c>
    </row>
    <row r="9" spans="1:4" s="167" customFormat="1" ht="26.25" customHeight="1" x14ac:dyDescent="0.3">
      <c r="A9" s="166" t="s">
        <v>162</v>
      </c>
      <c r="C9" s="51">
        <v>11</v>
      </c>
      <c r="D9" s="168">
        <f t="shared" ref="D9:D38" si="0">C9/C$52*100</f>
        <v>0.84615384615384615</v>
      </c>
    </row>
    <row r="10" spans="1:4" s="167" customFormat="1" ht="26.25" customHeight="1" x14ac:dyDescent="0.3">
      <c r="A10" s="166" t="s">
        <v>163</v>
      </c>
      <c r="C10" s="51">
        <v>274</v>
      </c>
      <c r="D10" s="168">
        <f t="shared" si="0"/>
        <v>21.076923076923077</v>
      </c>
    </row>
    <row r="11" spans="1:4" s="167" customFormat="1" ht="26.25" customHeight="1" x14ac:dyDescent="0.3">
      <c r="A11" s="166" t="s">
        <v>164</v>
      </c>
      <c r="C11" s="51">
        <v>2</v>
      </c>
      <c r="D11" s="168">
        <f t="shared" si="0"/>
        <v>0.15384615384615385</v>
      </c>
    </row>
    <row r="12" spans="1:4" s="167" customFormat="1" ht="26.25" customHeight="1" x14ac:dyDescent="0.3">
      <c r="A12" s="166" t="s">
        <v>165</v>
      </c>
      <c r="C12" s="51">
        <v>47</v>
      </c>
      <c r="D12" s="168">
        <f t="shared" si="0"/>
        <v>3.6153846153846154</v>
      </c>
    </row>
    <row r="13" spans="1:4" s="167" customFormat="1" ht="26.25" customHeight="1" x14ac:dyDescent="0.3">
      <c r="A13" s="166" t="s">
        <v>166</v>
      </c>
      <c r="C13" s="51">
        <v>36</v>
      </c>
      <c r="D13" s="168">
        <f t="shared" si="0"/>
        <v>2.7692307692307692</v>
      </c>
    </row>
    <row r="14" spans="1:4" s="167" customFormat="1" ht="26.25" customHeight="1" x14ac:dyDescent="0.3">
      <c r="A14" s="166" t="s">
        <v>167</v>
      </c>
      <c r="C14" s="51">
        <v>25</v>
      </c>
      <c r="D14" s="168">
        <f t="shared" si="0"/>
        <v>1.9230769230769231</v>
      </c>
    </row>
    <row r="15" spans="1:4" s="167" customFormat="1" ht="26.25" customHeight="1" x14ac:dyDescent="0.3">
      <c r="A15" s="166" t="s">
        <v>141</v>
      </c>
      <c r="C15" s="51">
        <v>88</v>
      </c>
      <c r="D15" s="168">
        <f t="shared" si="0"/>
        <v>6.7692307692307692</v>
      </c>
    </row>
    <row r="16" spans="1:4" s="167" customFormat="1" ht="26.25" customHeight="1" x14ac:dyDescent="0.3">
      <c r="A16" s="166" t="s">
        <v>168</v>
      </c>
      <c r="C16" s="51">
        <v>5</v>
      </c>
      <c r="D16" s="168">
        <f t="shared" si="0"/>
        <v>0.38461538461538464</v>
      </c>
    </row>
    <row r="17" spans="1:4" s="167" customFormat="1" ht="26.25" customHeight="1" x14ac:dyDescent="0.3">
      <c r="A17" s="166" t="s">
        <v>169</v>
      </c>
      <c r="C17" s="51">
        <v>18</v>
      </c>
      <c r="D17" s="168">
        <f t="shared" si="0"/>
        <v>1.3846153846153846</v>
      </c>
    </row>
    <row r="18" spans="1:4" s="167" customFormat="1" ht="26.25" customHeight="1" x14ac:dyDescent="0.3">
      <c r="A18" s="166" t="s">
        <v>170</v>
      </c>
      <c r="C18" s="51">
        <v>7</v>
      </c>
      <c r="D18" s="168">
        <f t="shared" si="0"/>
        <v>0.53846153846153844</v>
      </c>
    </row>
    <row r="19" spans="1:4" s="167" customFormat="1" ht="26.25" customHeight="1" x14ac:dyDescent="0.3">
      <c r="A19" s="166" t="s">
        <v>171</v>
      </c>
      <c r="C19" s="51">
        <v>45</v>
      </c>
      <c r="D19" s="168">
        <f t="shared" si="0"/>
        <v>3.4615384615384617</v>
      </c>
    </row>
    <row r="20" spans="1:4" s="167" customFormat="1" ht="26.25" customHeight="1" x14ac:dyDescent="0.3">
      <c r="A20" s="166" t="s">
        <v>172</v>
      </c>
      <c r="C20" s="51">
        <v>20</v>
      </c>
      <c r="D20" s="168">
        <f t="shared" si="0"/>
        <v>1.5384615384615385</v>
      </c>
    </row>
    <row r="21" spans="1:4" s="167" customFormat="1" ht="26.25" customHeight="1" x14ac:dyDescent="0.3">
      <c r="A21" s="166" t="s">
        <v>173</v>
      </c>
      <c r="C21" s="51">
        <v>26</v>
      </c>
      <c r="D21" s="168">
        <f t="shared" si="0"/>
        <v>2</v>
      </c>
    </row>
    <row r="22" spans="1:4" s="167" customFormat="1" ht="26.25" customHeight="1" x14ac:dyDescent="0.3">
      <c r="A22" s="166" t="s">
        <v>174</v>
      </c>
      <c r="C22" s="51">
        <v>12</v>
      </c>
      <c r="D22" s="168">
        <f t="shared" si="0"/>
        <v>0.92307692307692313</v>
      </c>
    </row>
    <row r="23" spans="1:4" s="167" customFormat="1" ht="26.25" customHeight="1" x14ac:dyDescent="0.3">
      <c r="A23" s="166" t="s">
        <v>175</v>
      </c>
      <c r="C23" s="51">
        <v>2</v>
      </c>
      <c r="D23" s="168">
        <f t="shared" si="0"/>
        <v>0.15384615384615385</v>
      </c>
    </row>
    <row r="24" spans="1:4" s="167" customFormat="1" ht="26.25" customHeight="1" x14ac:dyDescent="0.3">
      <c r="A24" s="166" t="s">
        <v>176</v>
      </c>
      <c r="C24" s="51">
        <v>43</v>
      </c>
      <c r="D24" s="168">
        <f t="shared" si="0"/>
        <v>3.3076923076923079</v>
      </c>
    </row>
    <row r="25" spans="1:4" s="167" customFormat="1" ht="26.25" customHeight="1" x14ac:dyDescent="0.3">
      <c r="A25" s="166" t="s">
        <v>177</v>
      </c>
      <c r="C25" s="51">
        <v>12</v>
      </c>
      <c r="D25" s="168">
        <f t="shared" si="0"/>
        <v>0.92307692307692313</v>
      </c>
    </row>
    <row r="26" spans="1:4" s="167" customFormat="1" ht="26.25" customHeight="1" x14ac:dyDescent="0.3">
      <c r="A26" s="166" t="s">
        <v>178</v>
      </c>
      <c r="C26" s="51">
        <v>10</v>
      </c>
      <c r="D26" s="168">
        <f t="shared" si="0"/>
        <v>0.76923076923076927</v>
      </c>
    </row>
    <row r="27" spans="1:4" s="167" customFormat="1" ht="26.25" customHeight="1" x14ac:dyDescent="0.3">
      <c r="A27" s="166" t="s">
        <v>179</v>
      </c>
      <c r="C27" s="51">
        <v>7</v>
      </c>
      <c r="D27" s="168">
        <f t="shared" si="0"/>
        <v>0.53846153846153844</v>
      </c>
    </row>
    <row r="28" spans="1:4" s="167" customFormat="1" ht="26.25" customHeight="1" x14ac:dyDescent="0.3">
      <c r="A28" s="166" t="s">
        <v>180</v>
      </c>
      <c r="C28" s="51">
        <v>18</v>
      </c>
      <c r="D28" s="168">
        <f t="shared" si="0"/>
        <v>1.3846153846153846</v>
      </c>
    </row>
    <row r="29" spans="1:4" s="167" customFormat="1" ht="26.25" customHeight="1" x14ac:dyDescent="0.3">
      <c r="A29" s="166" t="s">
        <v>181</v>
      </c>
      <c r="C29" s="51">
        <v>66</v>
      </c>
      <c r="D29" s="168">
        <f t="shared" si="0"/>
        <v>5.0769230769230766</v>
      </c>
    </row>
    <row r="30" spans="1:4" s="167" customFormat="1" ht="26.25" customHeight="1" x14ac:dyDescent="0.3">
      <c r="A30" s="166" t="s">
        <v>182</v>
      </c>
      <c r="C30" s="51">
        <v>11</v>
      </c>
      <c r="D30" s="168">
        <f t="shared" si="0"/>
        <v>0.84615384615384615</v>
      </c>
    </row>
    <row r="31" spans="1:4" s="167" customFormat="1" ht="43.5" customHeight="1" x14ac:dyDescent="0.3">
      <c r="A31" s="166" t="s">
        <v>183</v>
      </c>
      <c r="C31" s="51">
        <v>4</v>
      </c>
      <c r="D31" s="168">
        <f t="shared" si="0"/>
        <v>0.30769230769230771</v>
      </c>
    </row>
    <row r="32" spans="1:4" s="167" customFormat="1" ht="49.5" customHeight="1" x14ac:dyDescent="0.3">
      <c r="A32" s="166" t="s">
        <v>184</v>
      </c>
      <c r="C32" s="51">
        <v>36</v>
      </c>
      <c r="D32" s="168">
        <f t="shared" si="0"/>
        <v>2.7692307692307692</v>
      </c>
    </row>
    <row r="33" spans="1:4" s="167" customFormat="1" ht="33.75" customHeight="1" x14ac:dyDescent="0.3">
      <c r="A33" s="166" t="s">
        <v>185</v>
      </c>
      <c r="C33" s="51">
        <v>37</v>
      </c>
      <c r="D33" s="168">
        <f t="shared" si="0"/>
        <v>2.8461538461538463</v>
      </c>
    </row>
    <row r="34" spans="1:4" s="167" customFormat="1" ht="26.25" customHeight="1" x14ac:dyDescent="0.3">
      <c r="A34" s="166" t="s">
        <v>186</v>
      </c>
      <c r="C34" s="51">
        <v>9</v>
      </c>
      <c r="D34" s="168">
        <f t="shared" si="0"/>
        <v>0.69230769230769229</v>
      </c>
    </row>
    <row r="35" spans="1:4" s="167" customFormat="1" ht="26.25" customHeight="1" x14ac:dyDescent="0.3">
      <c r="A35" s="166" t="s">
        <v>187</v>
      </c>
      <c r="C35" s="51">
        <v>4</v>
      </c>
      <c r="D35" s="168">
        <f t="shared" si="0"/>
        <v>0.30769230769230771</v>
      </c>
    </row>
    <row r="36" spans="1:4" s="167" customFormat="1" ht="26.25" customHeight="1" x14ac:dyDescent="0.3">
      <c r="A36" s="166" t="s">
        <v>188</v>
      </c>
      <c r="C36" s="51">
        <v>9</v>
      </c>
      <c r="D36" s="168">
        <f t="shared" si="0"/>
        <v>0.69230769230769229</v>
      </c>
    </row>
    <row r="37" spans="1:4" s="167" customFormat="1" ht="26.25" customHeight="1" x14ac:dyDescent="0.3">
      <c r="A37" s="166" t="s">
        <v>189</v>
      </c>
      <c r="C37" s="51">
        <v>45</v>
      </c>
      <c r="D37" s="168">
        <f t="shared" si="0"/>
        <v>3.4615384615384617</v>
      </c>
    </row>
    <row r="38" spans="1:4" s="167" customFormat="1" ht="26.25" customHeight="1" x14ac:dyDescent="0.3">
      <c r="A38" s="166" t="s">
        <v>190</v>
      </c>
      <c r="C38" s="51">
        <v>2</v>
      </c>
      <c r="D38" s="168">
        <f t="shared" si="0"/>
        <v>0.15384615384615385</v>
      </c>
    </row>
    <row r="39" spans="1:4" s="167" customFormat="1" ht="26.25" customHeight="1" x14ac:dyDescent="0.3">
      <c r="A39" s="166" t="s">
        <v>191</v>
      </c>
      <c r="C39" s="169">
        <v>68</v>
      </c>
      <c r="D39" s="168">
        <v>0</v>
      </c>
    </row>
    <row r="40" spans="1:4" s="167" customFormat="1" ht="26.25" customHeight="1" x14ac:dyDescent="0.3">
      <c r="A40" s="166" t="s">
        <v>192</v>
      </c>
      <c r="C40" s="51">
        <v>69</v>
      </c>
      <c r="D40" s="168">
        <f t="shared" ref="D40:D50" si="1">C40/C$52*100</f>
        <v>5.3076923076923075</v>
      </c>
    </row>
    <row r="41" spans="1:4" s="167" customFormat="1" ht="26.25" customHeight="1" x14ac:dyDescent="0.3">
      <c r="A41" s="166" t="s">
        <v>193</v>
      </c>
      <c r="C41" s="51">
        <v>13</v>
      </c>
      <c r="D41" s="168">
        <f t="shared" si="1"/>
        <v>1</v>
      </c>
    </row>
    <row r="42" spans="1:4" s="167" customFormat="1" ht="26.25" customHeight="1" x14ac:dyDescent="0.3">
      <c r="A42" s="166" t="s">
        <v>194</v>
      </c>
      <c r="C42" s="51">
        <v>21</v>
      </c>
      <c r="D42" s="168">
        <f t="shared" si="1"/>
        <v>1.6153846153846154</v>
      </c>
    </row>
    <row r="43" spans="1:4" s="167" customFormat="1" ht="26.25" customHeight="1" x14ac:dyDescent="0.3">
      <c r="A43" s="166" t="s">
        <v>195</v>
      </c>
      <c r="C43" s="51">
        <v>7</v>
      </c>
      <c r="D43" s="168">
        <f t="shared" si="1"/>
        <v>0.53846153846153844</v>
      </c>
    </row>
    <row r="44" spans="1:4" s="167" customFormat="1" ht="26.25" customHeight="1" x14ac:dyDescent="0.3">
      <c r="A44" s="166" t="s">
        <v>196</v>
      </c>
      <c r="C44" s="51">
        <v>2</v>
      </c>
      <c r="D44" s="168">
        <f t="shared" si="1"/>
        <v>0.15384615384615385</v>
      </c>
    </row>
    <row r="45" spans="1:4" s="167" customFormat="1" ht="26.25" customHeight="1" x14ac:dyDescent="0.3">
      <c r="A45" s="166" t="s">
        <v>197</v>
      </c>
      <c r="C45" s="51">
        <v>18</v>
      </c>
      <c r="D45" s="168">
        <f t="shared" si="1"/>
        <v>1.3846153846153846</v>
      </c>
    </row>
    <row r="46" spans="1:4" s="167" customFormat="1" ht="26.25" customHeight="1" x14ac:dyDescent="0.3">
      <c r="A46" s="166" t="s">
        <v>198</v>
      </c>
      <c r="C46" s="51">
        <v>61</v>
      </c>
      <c r="D46" s="168">
        <f t="shared" si="1"/>
        <v>4.6923076923076925</v>
      </c>
    </row>
    <row r="47" spans="1:4" s="167" customFormat="1" ht="26.25" customHeight="1" x14ac:dyDescent="0.3">
      <c r="A47" s="166" t="s">
        <v>199</v>
      </c>
      <c r="C47" s="51">
        <v>8</v>
      </c>
      <c r="D47" s="168">
        <f t="shared" si="1"/>
        <v>0.61538461538461542</v>
      </c>
    </row>
    <row r="48" spans="1:4" s="167" customFormat="1" ht="26.25" customHeight="1" x14ac:dyDescent="0.3">
      <c r="A48" s="166" t="s">
        <v>200</v>
      </c>
      <c r="C48" s="51">
        <v>28</v>
      </c>
      <c r="D48" s="168">
        <f t="shared" si="1"/>
        <v>2.1538461538461537</v>
      </c>
    </row>
    <row r="49" spans="1:5" s="167" customFormat="1" ht="26.25" customHeight="1" x14ac:dyDescent="0.3">
      <c r="A49" s="166" t="s">
        <v>201</v>
      </c>
      <c r="C49" s="51">
        <v>39</v>
      </c>
      <c r="D49" s="168">
        <f t="shared" si="1"/>
        <v>3</v>
      </c>
    </row>
    <row r="50" spans="1:5" s="167" customFormat="1" ht="26.25" customHeight="1" x14ac:dyDescent="0.3">
      <c r="A50" s="166" t="s">
        <v>202</v>
      </c>
      <c r="C50" s="51">
        <v>35</v>
      </c>
      <c r="D50" s="168">
        <f t="shared" si="1"/>
        <v>2.6923076923076925</v>
      </c>
    </row>
    <row r="51" spans="1:5" s="176" customFormat="1" ht="11.45" customHeight="1" x14ac:dyDescent="0.3">
      <c r="A51" s="170"/>
      <c r="B51" s="171"/>
      <c r="C51" s="172"/>
      <c r="D51" s="174"/>
    </row>
    <row r="52" spans="1:5" x14ac:dyDescent="0.3">
      <c r="A52" s="59" t="s">
        <v>122</v>
      </c>
      <c r="B52" s="177"/>
      <c r="C52" s="178">
        <f>SUM(C9:C50)</f>
        <v>1300</v>
      </c>
      <c r="D52" s="179">
        <f>C52/C$52*100</f>
        <v>100</v>
      </c>
    </row>
    <row r="53" spans="1:5" ht="12" customHeight="1" x14ac:dyDescent="0.3">
      <c r="A53" s="180"/>
      <c r="B53" s="181"/>
      <c r="C53" s="182"/>
      <c r="D53" s="183"/>
    </row>
    <row r="54" spans="1:5" x14ac:dyDescent="0.3">
      <c r="D54" s="184"/>
    </row>
    <row r="55" spans="1:5" ht="15.75" x14ac:dyDescent="0.35">
      <c r="A55" s="70" t="s">
        <v>233</v>
      </c>
    </row>
    <row r="56" spans="1:5" s="76" customFormat="1" ht="18" x14ac:dyDescent="0.35">
      <c r="A56" s="72"/>
      <c r="B56" s="72"/>
      <c r="C56" s="73"/>
      <c r="D56" s="74"/>
      <c r="E56" s="77"/>
    </row>
  </sheetData>
  <mergeCells count="1">
    <mergeCell ref="C6:D6"/>
  </mergeCells>
  <printOptions horizontalCentered="1"/>
  <pageMargins left="0" right="0" top="0.39370078740157483" bottom="0.39370078740157483" header="0" footer="0"/>
  <pageSetup scale="90" orientation="portrait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8" x14ac:dyDescent="0.35"/>
  <cols>
    <col min="1" max="1" width="85.140625" style="152" customWidth="1"/>
    <col min="2" max="2" width="1.42578125" style="153" customWidth="1"/>
    <col min="3" max="3" width="12.42578125" style="154" customWidth="1"/>
    <col min="4" max="4" width="11.7109375" style="155" bestFit="1" customWidth="1"/>
    <col min="5" max="246" width="9.140625" style="134"/>
    <col min="247" max="247" width="41.140625" style="134" customWidth="1"/>
    <col min="248" max="248" width="1.42578125" style="134" customWidth="1"/>
    <col min="249" max="249" width="19.28515625" style="134" customWidth="1"/>
    <col min="250" max="250" width="13.85546875" style="134" customWidth="1"/>
    <col min="251" max="251" width="1.42578125" style="134" customWidth="1"/>
    <col min="252" max="252" width="12.42578125" style="134" customWidth="1"/>
    <col min="253" max="253" width="11.7109375" style="134" bestFit="1" customWidth="1"/>
    <col min="254" max="254" width="1.42578125" style="134" customWidth="1"/>
    <col min="255" max="255" width="20.5703125" style="134" customWidth="1"/>
    <col min="256" max="256" width="15.5703125" style="134" customWidth="1"/>
    <col min="257" max="502" width="9.140625" style="134"/>
    <col min="503" max="503" width="41.140625" style="134" customWidth="1"/>
    <col min="504" max="504" width="1.42578125" style="134" customWidth="1"/>
    <col min="505" max="505" width="19.28515625" style="134" customWidth="1"/>
    <col min="506" max="506" width="13.85546875" style="134" customWidth="1"/>
    <col min="507" max="507" width="1.42578125" style="134" customWidth="1"/>
    <col min="508" max="508" width="12.42578125" style="134" customWidth="1"/>
    <col min="509" max="509" width="11.7109375" style="134" bestFit="1" customWidth="1"/>
    <col min="510" max="510" width="1.42578125" style="134" customWidth="1"/>
    <col min="511" max="511" width="20.5703125" style="134" customWidth="1"/>
    <col min="512" max="512" width="15.5703125" style="134" customWidth="1"/>
    <col min="513" max="758" width="9.140625" style="134"/>
    <col min="759" max="759" width="41.140625" style="134" customWidth="1"/>
    <col min="760" max="760" width="1.42578125" style="134" customWidth="1"/>
    <col min="761" max="761" width="19.28515625" style="134" customWidth="1"/>
    <col min="762" max="762" width="13.85546875" style="134" customWidth="1"/>
    <col min="763" max="763" width="1.42578125" style="134" customWidth="1"/>
    <col min="764" max="764" width="12.42578125" style="134" customWidth="1"/>
    <col min="765" max="765" width="11.7109375" style="134" bestFit="1" customWidth="1"/>
    <col min="766" max="766" width="1.42578125" style="134" customWidth="1"/>
    <col min="767" max="767" width="20.5703125" style="134" customWidth="1"/>
    <col min="768" max="768" width="15.5703125" style="134" customWidth="1"/>
    <col min="769" max="1014" width="9.140625" style="134"/>
    <col min="1015" max="1015" width="41.140625" style="134" customWidth="1"/>
    <col min="1016" max="1016" width="1.42578125" style="134" customWidth="1"/>
    <col min="1017" max="1017" width="19.28515625" style="134" customWidth="1"/>
    <col min="1018" max="1018" width="13.85546875" style="134" customWidth="1"/>
    <col min="1019" max="1019" width="1.42578125" style="134" customWidth="1"/>
    <col min="1020" max="1020" width="12.42578125" style="134" customWidth="1"/>
    <col min="1021" max="1021" width="11.7109375" style="134" bestFit="1" customWidth="1"/>
    <col min="1022" max="1022" width="1.42578125" style="134" customWidth="1"/>
    <col min="1023" max="1023" width="20.5703125" style="134" customWidth="1"/>
    <col min="1024" max="1024" width="15.5703125" style="134" customWidth="1"/>
    <col min="1025" max="1270" width="9.140625" style="134"/>
    <col min="1271" max="1271" width="41.140625" style="134" customWidth="1"/>
    <col min="1272" max="1272" width="1.42578125" style="134" customWidth="1"/>
    <col min="1273" max="1273" width="19.28515625" style="134" customWidth="1"/>
    <col min="1274" max="1274" width="13.85546875" style="134" customWidth="1"/>
    <col min="1275" max="1275" width="1.42578125" style="134" customWidth="1"/>
    <col min="1276" max="1276" width="12.42578125" style="134" customWidth="1"/>
    <col min="1277" max="1277" width="11.7109375" style="134" bestFit="1" customWidth="1"/>
    <col min="1278" max="1278" width="1.42578125" style="134" customWidth="1"/>
    <col min="1279" max="1279" width="20.5703125" style="134" customWidth="1"/>
    <col min="1280" max="1280" width="15.5703125" style="134" customWidth="1"/>
    <col min="1281" max="1526" width="9.140625" style="134"/>
    <col min="1527" max="1527" width="41.140625" style="134" customWidth="1"/>
    <col min="1528" max="1528" width="1.42578125" style="134" customWidth="1"/>
    <col min="1529" max="1529" width="19.28515625" style="134" customWidth="1"/>
    <col min="1530" max="1530" width="13.85546875" style="134" customWidth="1"/>
    <col min="1531" max="1531" width="1.42578125" style="134" customWidth="1"/>
    <col min="1532" max="1532" width="12.42578125" style="134" customWidth="1"/>
    <col min="1533" max="1533" width="11.7109375" style="134" bestFit="1" customWidth="1"/>
    <col min="1534" max="1534" width="1.42578125" style="134" customWidth="1"/>
    <col min="1535" max="1535" width="20.5703125" style="134" customWidth="1"/>
    <col min="1536" max="1536" width="15.5703125" style="134" customWidth="1"/>
    <col min="1537" max="1782" width="9.140625" style="134"/>
    <col min="1783" max="1783" width="41.140625" style="134" customWidth="1"/>
    <col min="1784" max="1784" width="1.42578125" style="134" customWidth="1"/>
    <col min="1785" max="1785" width="19.28515625" style="134" customWidth="1"/>
    <col min="1786" max="1786" width="13.85546875" style="134" customWidth="1"/>
    <col min="1787" max="1787" width="1.42578125" style="134" customWidth="1"/>
    <col min="1788" max="1788" width="12.42578125" style="134" customWidth="1"/>
    <col min="1789" max="1789" width="11.7109375" style="134" bestFit="1" customWidth="1"/>
    <col min="1790" max="1790" width="1.42578125" style="134" customWidth="1"/>
    <col min="1791" max="1791" width="20.5703125" style="134" customWidth="1"/>
    <col min="1792" max="1792" width="15.5703125" style="134" customWidth="1"/>
    <col min="1793" max="2038" width="9.140625" style="134"/>
    <col min="2039" max="2039" width="41.140625" style="134" customWidth="1"/>
    <col min="2040" max="2040" width="1.42578125" style="134" customWidth="1"/>
    <col min="2041" max="2041" width="19.28515625" style="134" customWidth="1"/>
    <col min="2042" max="2042" width="13.85546875" style="134" customWidth="1"/>
    <col min="2043" max="2043" width="1.42578125" style="134" customWidth="1"/>
    <col min="2044" max="2044" width="12.42578125" style="134" customWidth="1"/>
    <col min="2045" max="2045" width="11.7109375" style="134" bestFit="1" customWidth="1"/>
    <col min="2046" max="2046" width="1.42578125" style="134" customWidth="1"/>
    <col min="2047" max="2047" width="20.5703125" style="134" customWidth="1"/>
    <col min="2048" max="2048" width="15.5703125" style="134" customWidth="1"/>
    <col min="2049" max="2294" width="9.140625" style="134"/>
    <col min="2295" max="2295" width="41.140625" style="134" customWidth="1"/>
    <col min="2296" max="2296" width="1.42578125" style="134" customWidth="1"/>
    <col min="2297" max="2297" width="19.28515625" style="134" customWidth="1"/>
    <col min="2298" max="2298" width="13.85546875" style="134" customWidth="1"/>
    <col min="2299" max="2299" width="1.42578125" style="134" customWidth="1"/>
    <col min="2300" max="2300" width="12.42578125" style="134" customWidth="1"/>
    <col min="2301" max="2301" width="11.7109375" style="134" bestFit="1" customWidth="1"/>
    <col min="2302" max="2302" width="1.42578125" style="134" customWidth="1"/>
    <col min="2303" max="2303" width="20.5703125" style="134" customWidth="1"/>
    <col min="2304" max="2304" width="15.5703125" style="134" customWidth="1"/>
    <col min="2305" max="2550" width="9.140625" style="134"/>
    <col min="2551" max="2551" width="41.140625" style="134" customWidth="1"/>
    <col min="2552" max="2552" width="1.42578125" style="134" customWidth="1"/>
    <col min="2553" max="2553" width="19.28515625" style="134" customWidth="1"/>
    <col min="2554" max="2554" width="13.85546875" style="134" customWidth="1"/>
    <col min="2555" max="2555" width="1.42578125" style="134" customWidth="1"/>
    <col min="2556" max="2556" width="12.42578125" style="134" customWidth="1"/>
    <col min="2557" max="2557" width="11.7109375" style="134" bestFit="1" customWidth="1"/>
    <col min="2558" max="2558" width="1.42578125" style="134" customWidth="1"/>
    <col min="2559" max="2559" width="20.5703125" style="134" customWidth="1"/>
    <col min="2560" max="2560" width="15.5703125" style="134" customWidth="1"/>
    <col min="2561" max="2806" width="9.140625" style="134"/>
    <col min="2807" max="2807" width="41.140625" style="134" customWidth="1"/>
    <col min="2808" max="2808" width="1.42578125" style="134" customWidth="1"/>
    <col min="2809" max="2809" width="19.28515625" style="134" customWidth="1"/>
    <col min="2810" max="2810" width="13.85546875" style="134" customWidth="1"/>
    <col min="2811" max="2811" width="1.42578125" style="134" customWidth="1"/>
    <col min="2812" max="2812" width="12.42578125" style="134" customWidth="1"/>
    <col min="2813" max="2813" width="11.7109375" style="134" bestFit="1" customWidth="1"/>
    <col min="2814" max="2814" width="1.42578125" style="134" customWidth="1"/>
    <col min="2815" max="2815" width="20.5703125" style="134" customWidth="1"/>
    <col min="2816" max="2816" width="15.5703125" style="134" customWidth="1"/>
    <col min="2817" max="3062" width="9.140625" style="134"/>
    <col min="3063" max="3063" width="41.140625" style="134" customWidth="1"/>
    <col min="3064" max="3064" width="1.42578125" style="134" customWidth="1"/>
    <col min="3065" max="3065" width="19.28515625" style="134" customWidth="1"/>
    <col min="3066" max="3066" width="13.85546875" style="134" customWidth="1"/>
    <col min="3067" max="3067" width="1.42578125" style="134" customWidth="1"/>
    <col min="3068" max="3068" width="12.42578125" style="134" customWidth="1"/>
    <col min="3069" max="3069" width="11.7109375" style="134" bestFit="1" customWidth="1"/>
    <col min="3070" max="3070" width="1.42578125" style="134" customWidth="1"/>
    <col min="3071" max="3071" width="20.5703125" style="134" customWidth="1"/>
    <col min="3072" max="3072" width="15.5703125" style="134" customWidth="1"/>
    <col min="3073" max="3318" width="9.140625" style="134"/>
    <col min="3319" max="3319" width="41.140625" style="134" customWidth="1"/>
    <col min="3320" max="3320" width="1.42578125" style="134" customWidth="1"/>
    <col min="3321" max="3321" width="19.28515625" style="134" customWidth="1"/>
    <col min="3322" max="3322" width="13.85546875" style="134" customWidth="1"/>
    <col min="3323" max="3323" width="1.42578125" style="134" customWidth="1"/>
    <col min="3324" max="3324" width="12.42578125" style="134" customWidth="1"/>
    <col min="3325" max="3325" width="11.7109375" style="134" bestFit="1" customWidth="1"/>
    <col min="3326" max="3326" width="1.42578125" style="134" customWidth="1"/>
    <col min="3327" max="3327" width="20.5703125" style="134" customWidth="1"/>
    <col min="3328" max="3328" width="15.5703125" style="134" customWidth="1"/>
    <col min="3329" max="3574" width="9.140625" style="134"/>
    <col min="3575" max="3575" width="41.140625" style="134" customWidth="1"/>
    <col min="3576" max="3576" width="1.42578125" style="134" customWidth="1"/>
    <col min="3577" max="3577" width="19.28515625" style="134" customWidth="1"/>
    <col min="3578" max="3578" width="13.85546875" style="134" customWidth="1"/>
    <col min="3579" max="3579" width="1.42578125" style="134" customWidth="1"/>
    <col min="3580" max="3580" width="12.42578125" style="134" customWidth="1"/>
    <col min="3581" max="3581" width="11.7109375" style="134" bestFit="1" customWidth="1"/>
    <col min="3582" max="3582" width="1.42578125" style="134" customWidth="1"/>
    <col min="3583" max="3583" width="20.5703125" style="134" customWidth="1"/>
    <col min="3584" max="3584" width="15.5703125" style="134" customWidth="1"/>
    <col min="3585" max="3830" width="9.140625" style="134"/>
    <col min="3831" max="3831" width="41.140625" style="134" customWidth="1"/>
    <col min="3832" max="3832" width="1.42578125" style="134" customWidth="1"/>
    <col min="3833" max="3833" width="19.28515625" style="134" customWidth="1"/>
    <col min="3834" max="3834" width="13.85546875" style="134" customWidth="1"/>
    <col min="3835" max="3835" width="1.42578125" style="134" customWidth="1"/>
    <col min="3836" max="3836" width="12.42578125" style="134" customWidth="1"/>
    <col min="3837" max="3837" width="11.7109375" style="134" bestFit="1" customWidth="1"/>
    <col min="3838" max="3838" width="1.42578125" style="134" customWidth="1"/>
    <col min="3839" max="3839" width="20.5703125" style="134" customWidth="1"/>
    <col min="3840" max="3840" width="15.5703125" style="134" customWidth="1"/>
    <col min="3841" max="4086" width="9.140625" style="134"/>
    <col min="4087" max="4087" width="41.140625" style="134" customWidth="1"/>
    <col min="4088" max="4088" width="1.42578125" style="134" customWidth="1"/>
    <col min="4089" max="4089" width="19.28515625" style="134" customWidth="1"/>
    <col min="4090" max="4090" width="13.85546875" style="134" customWidth="1"/>
    <col min="4091" max="4091" width="1.42578125" style="134" customWidth="1"/>
    <col min="4092" max="4092" width="12.42578125" style="134" customWidth="1"/>
    <col min="4093" max="4093" width="11.7109375" style="134" bestFit="1" customWidth="1"/>
    <col min="4094" max="4094" width="1.42578125" style="134" customWidth="1"/>
    <col min="4095" max="4095" width="20.5703125" style="134" customWidth="1"/>
    <col min="4096" max="4096" width="15.5703125" style="134" customWidth="1"/>
    <col min="4097" max="4342" width="9.140625" style="134"/>
    <col min="4343" max="4343" width="41.140625" style="134" customWidth="1"/>
    <col min="4344" max="4344" width="1.42578125" style="134" customWidth="1"/>
    <col min="4345" max="4345" width="19.28515625" style="134" customWidth="1"/>
    <col min="4346" max="4346" width="13.85546875" style="134" customWidth="1"/>
    <col min="4347" max="4347" width="1.42578125" style="134" customWidth="1"/>
    <col min="4348" max="4348" width="12.42578125" style="134" customWidth="1"/>
    <col min="4349" max="4349" width="11.7109375" style="134" bestFit="1" customWidth="1"/>
    <col min="4350" max="4350" width="1.42578125" style="134" customWidth="1"/>
    <col min="4351" max="4351" width="20.5703125" style="134" customWidth="1"/>
    <col min="4352" max="4352" width="15.5703125" style="134" customWidth="1"/>
    <col min="4353" max="4598" width="9.140625" style="134"/>
    <col min="4599" max="4599" width="41.140625" style="134" customWidth="1"/>
    <col min="4600" max="4600" width="1.42578125" style="134" customWidth="1"/>
    <col min="4601" max="4601" width="19.28515625" style="134" customWidth="1"/>
    <col min="4602" max="4602" width="13.85546875" style="134" customWidth="1"/>
    <col min="4603" max="4603" width="1.42578125" style="134" customWidth="1"/>
    <col min="4604" max="4604" width="12.42578125" style="134" customWidth="1"/>
    <col min="4605" max="4605" width="11.7109375" style="134" bestFit="1" customWidth="1"/>
    <col min="4606" max="4606" width="1.42578125" style="134" customWidth="1"/>
    <col min="4607" max="4607" width="20.5703125" style="134" customWidth="1"/>
    <col min="4608" max="4608" width="15.5703125" style="134" customWidth="1"/>
    <col min="4609" max="4854" width="9.140625" style="134"/>
    <col min="4855" max="4855" width="41.140625" style="134" customWidth="1"/>
    <col min="4856" max="4856" width="1.42578125" style="134" customWidth="1"/>
    <col min="4857" max="4857" width="19.28515625" style="134" customWidth="1"/>
    <col min="4858" max="4858" width="13.85546875" style="134" customWidth="1"/>
    <col min="4859" max="4859" width="1.42578125" style="134" customWidth="1"/>
    <col min="4860" max="4860" width="12.42578125" style="134" customWidth="1"/>
    <col min="4861" max="4861" width="11.7109375" style="134" bestFit="1" customWidth="1"/>
    <col min="4862" max="4862" width="1.42578125" style="134" customWidth="1"/>
    <col min="4863" max="4863" width="20.5703125" style="134" customWidth="1"/>
    <col min="4864" max="4864" width="15.5703125" style="134" customWidth="1"/>
    <col min="4865" max="5110" width="9.140625" style="134"/>
    <col min="5111" max="5111" width="41.140625" style="134" customWidth="1"/>
    <col min="5112" max="5112" width="1.42578125" style="134" customWidth="1"/>
    <col min="5113" max="5113" width="19.28515625" style="134" customWidth="1"/>
    <col min="5114" max="5114" width="13.85546875" style="134" customWidth="1"/>
    <col min="5115" max="5115" width="1.42578125" style="134" customWidth="1"/>
    <col min="5116" max="5116" width="12.42578125" style="134" customWidth="1"/>
    <col min="5117" max="5117" width="11.7109375" style="134" bestFit="1" customWidth="1"/>
    <col min="5118" max="5118" width="1.42578125" style="134" customWidth="1"/>
    <col min="5119" max="5119" width="20.5703125" style="134" customWidth="1"/>
    <col min="5120" max="5120" width="15.5703125" style="134" customWidth="1"/>
    <col min="5121" max="5366" width="9.140625" style="134"/>
    <col min="5367" max="5367" width="41.140625" style="134" customWidth="1"/>
    <col min="5368" max="5368" width="1.42578125" style="134" customWidth="1"/>
    <col min="5369" max="5369" width="19.28515625" style="134" customWidth="1"/>
    <col min="5370" max="5370" width="13.85546875" style="134" customWidth="1"/>
    <col min="5371" max="5371" width="1.42578125" style="134" customWidth="1"/>
    <col min="5372" max="5372" width="12.42578125" style="134" customWidth="1"/>
    <col min="5373" max="5373" width="11.7109375" style="134" bestFit="1" customWidth="1"/>
    <col min="5374" max="5374" width="1.42578125" style="134" customWidth="1"/>
    <col min="5375" max="5375" width="20.5703125" style="134" customWidth="1"/>
    <col min="5376" max="5376" width="15.5703125" style="134" customWidth="1"/>
    <col min="5377" max="5622" width="9.140625" style="134"/>
    <col min="5623" max="5623" width="41.140625" style="134" customWidth="1"/>
    <col min="5624" max="5624" width="1.42578125" style="134" customWidth="1"/>
    <col min="5625" max="5625" width="19.28515625" style="134" customWidth="1"/>
    <col min="5626" max="5626" width="13.85546875" style="134" customWidth="1"/>
    <col min="5627" max="5627" width="1.42578125" style="134" customWidth="1"/>
    <col min="5628" max="5628" width="12.42578125" style="134" customWidth="1"/>
    <col min="5629" max="5629" width="11.7109375" style="134" bestFit="1" customWidth="1"/>
    <col min="5630" max="5630" width="1.42578125" style="134" customWidth="1"/>
    <col min="5631" max="5631" width="20.5703125" style="134" customWidth="1"/>
    <col min="5632" max="5632" width="15.5703125" style="134" customWidth="1"/>
    <col min="5633" max="5878" width="9.140625" style="134"/>
    <col min="5879" max="5879" width="41.140625" style="134" customWidth="1"/>
    <col min="5880" max="5880" width="1.42578125" style="134" customWidth="1"/>
    <col min="5881" max="5881" width="19.28515625" style="134" customWidth="1"/>
    <col min="5882" max="5882" width="13.85546875" style="134" customWidth="1"/>
    <col min="5883" max="5883" width="1.42578125" style="134" customWidth="1"/>
    <col min="5884" max="5884" width="12.42578125" style="134" customWidth="1"/>
    <col min="5885" max="5885" width="11.7109375" style="134" bestFit="1" customWidth="1"/>
    <col min="5886" max="5886" width="1.42578125" style="134" customWidth="1"/>
    <col min="5887" max="5887" width="20.5703125" style="134" customWidth="1"/>
    <col min="5888" max="5888" width="15.5703125" style="134" customWidth="1"/>
    <col min="5889" max="6134" width="9.140625" style="134"/>
    <col min="6135" max="6135" width="41.140625" style="134" customWidth="1"/>
    <col min="6136" max="6136" width="1.42578125" style="134" customWidth="1"/>
    <col min="6137" max="6137" width="19.28515625" style="134" customWidth="1"/>
    <col min="6138" max="6138" width="13.85546875" style="134" customWidth="1"/>
    <col min="6139" max="6139" width="1.42578125" style="134" customWidth="1"/>
    <col min="6140" max="6140" width="12.42578125" style="134" customWidth="1"/>
    <col min="6141" max="6141" width="11.7109375" style="134" bestFit="1" customWidth="1"/>
    <col min="6142" max="6142" width="1.42578125" style="134" customWidth="1"/>
    <col min="6143" max="6143" width="20.5703125" style="134" customWidth="1"/>
    <col min="6144" max="6144" width="15.5703125" style="134" customWidth="1"/>
    <col min="6145" max="6390" width="9.140625" style="134"/>
    <col min="6391" max="6391" width="41.140625" style="134" customWidth="1"/>
    <col min="6392" max="6392" width="1.42578125" style="134" customWidth="1"/>
    <col min="6393" max="6393" width="19.28515625" style="134" customWidth="1"/>
    <col min="6394" max="6394" width="13.85546875" style="134" customWidth="1"/>
    <col min="6395" max="6395" width="1.42578125" style="134" customWidth="1"/>
    <col min="6396" max="6396" width="12.42578125" style="134" customWidth="1"/>
    <col min="6397" max="6397" width="11.7109375" style="134" bestFit="1" customWidth="1"/>
    <col min="6398" max="6398" width="1.42578125" style="134" customWidth="1"/>
    <col min="6399" max="6399" width="20.5703125" style="134" customWidth="1"/>
    <col min="6400" max="6400" width="15.5703125" style="134" customWidth="1"/>
    <col min="6401" max="6646" width="9.140625" style="134"/>
    <col min="6647" max="6647" width="41.140625" style="134" customWidth="1"/>
    <col min="6648" max="6648" width="1.42578125" style="134" customWidth="1"/>
    <col min="6649" max="6649" width="19.28515625" style="134" customWidth="1"/>
    <col min="6650" max="6650" width="13.85546875" style="134" customWidth="1"/>
    <col min="6651" max="6651" width="1.42578125" style="134" customWidth="1"/>
    <col min="6652" max="6652" width="12.42578125" style="134" customWidth="1"/>
    <col min="6653" max="6653" width="11.7109375" style="134" bestFit="1" customWidth="1"/>
    <col min="6654" max="6654" width="1.42578125" style="134" customWidth="1"/>
    <col min="6655" max="6655" width="20.5703125" style="134" customWidth="1"/>
    <col min="6656" max="6656" width="15.5703125" style="134" customWidth="1"/>
    <col min="6657" max="6902" width="9.140625" style="134"/>
    <col min="6903" max="6903" width="41.140625" style="134" customWidth="1"/>
    <col min="6904" max="6904" width="1.42578125" style="134" customWidth="1"/>
    <col min="6905" max="6905" width="19.28515625" style="134" customWidth="1"/>
    <col min="6906" max="6906" width="13.85546875" style="134" customWidth="1"/>
    <col min="6907" max="6907" width="1.42578125" style="134" customWidth="1"/>
    <col min="6908" max="6908" width="12.42578125" style="134" customWidth="1"/>
    <col min="6909" max="6909" width="11.7109375" style="134" bestFit="1" customWidth="1"/>
    <col min="6910" max="6910" width="1.42578125" style="134" customWidth="1"/>
    <col min="6911" max="6911" width="20.5703125" style="134" customWidth="1"/>
    <col min="6912" max="6912" width="15.5703125" style="134" customWidth="1"/>
    <col min="6913" max="7158" width="9.140625" style="134"/>
    <col min="7159" max="7159" width="41.140625" style="134" customWidth="1"/>
    <col min="7160" max="7160" width="1.42578125" style="134" customWidth="1"/>
    <col min="7161" max="7161" width="19.28515625" style="134" customWidth="1"/>
    <col min="7162" max="7162" width="13.85546875" style="134" customWidth="1"/>
    <col min="7163" max="7163" width="1.42578125" style="134" customWidth="1"/>
    <col min="7164" max="7164" width="12.42578125" style="134" customWidth="1"/>
    <col min="7165" max="7165" width="11.7109375" style="134" bestFit="1" customWidth="1"/>
    <col min="7166" max="7166" width="1.42578125" style="134" customWidth="1"/>
    <col min="7167" max="7167" width="20.5703125" style="134" customWidth="1"/>
    <col min="7168" max="7168" width="15.5703125" style="134" customWidth="1"/>
    <col min="7169" max="7414" width="9.140625" style="134"/>
    <col min="7415" max="7415" width="41.140625" style="134" customWidth="1"/>
    <col min="7416" max="7416" width="1.42578125" style="134" customWidth="1"/>
    <col min="7417" max="7417" width="19.28515625" style="134" customWidth="1"/>
    <col min="7418" max="7418" width="13.85546875" style="134" customWidth="1"/>
    <col min="7419" max="7419" width="1.42578125" style="134" customWidth="1"/>
    <col min="7420" max="7420" width="12.42578125" style="134" customWidth="1"/>
    <col min="7421" max="7421" width="11.7109375" style="134" bestFit="1" customWidth="1"/>
    <col min="7422" max="7422" width="1.42578125" style="134" customWidth="1"/>
    <col min="7423" max="7423" width="20.5703125" style="134" customWidth="1"/>
    <col min="7424" max="7424" width="15.5703125" style="134" customWidth="1"/>
    <col min="7425" max="7670" width="9.140625" style="134"/>
    <col min="7671" max="7671" width="41.140625" style="134" customWidth="1"/>
    <col min="7672" max="7672" width="1.42578125" style="134" customWidth="1"/>
    <col min="7673" max="7673" width="19.28515625" style="134" customWidth="1"/>
    <col min="7674" max="7674" width="13.85546875" style="134" customWidth="1"/>
    <col min="7675" max="7675" width="1.42578125" style="134" customWidth="1"/>
    <col min="7676" max="7676" width="12.42578125" style="134" customWidth="1"/>
    <col min="7677" max="7677" width="11.7109375" style="134" bestFit="1" customWidth="1"/>
    <col min="7678" max="7678" width="1.42578125" style="134" customWidth="1"/>
    <col min="7679" max="7679" width="20.5703125" style="134" customWidth="1"/>
    <col min="7680" max="7680" width="15.5703125" style="134" customWidth="1"/>
    <col min="7681" max="7926" width="9.140625" style="134"/>
    <col min="7927" max="7927" width="41.140625" style="134" customWidth="1"/>
    <col min="7928" max="7928" width="1.42578125" style="134" customWidth="1"/>
    <col min="7929" max="7929" width="19.28515625" style="134" customWidth="1"/>
    <col min="7930" max="7930" width="13.85546875" style="134" customWidth="1"/>
    <col min="7931" max="7931" width="1.42578125" style="134" customWidth="1"/>
    <col min="7932" max="7932" width="12.42578125" style="134" customWidth="1"/>
    <col min="7933" max="7933" width="11.7109375" style="134" bestFit="1" customWidth="1"/>
    <col min="7934" max="7934" width="1.42578125" style="134" customWidth="1"/>
    <col min="7935" max="7935" width="20.5703125" style="134" customWidth="1"/>
    <col min="7936" max="7936" width="15.5703125" style="134" customWidth="1"/>
    <col min="7937" max="8182" width="9.140625" style="134"/>
    <col min="8183" max="8183" width="41.140625" style="134" customWidth="1"/>
    <col min="8184" max="8184" width="1.42578125" style="134" customWidth="1"/>
    <col min="8185" max="8185" width="19.28515625" style="134" customWidth="1"/>
    <col min="8186" max="8186" width="13.85546875" style="134" customWidth="1"/>
    <col min="8187" max="8187" width="1.42578125" style="134" customWidth="1"/>
    <col min="8188" max="8188" width="12.42578125" style="134" customWidth="1"/>
    <col min="8189" max="8189" width="11.7109375" style="134" bestFit="1" customWidth="1"/>
    <col min="8190" max="8190" width="1.42578125" style="134" customWidth="1"/>
    <col min="8191" max="8191" width="20.5703125" style="134" customWidth="1"/>
    <col min="8192" max="8192" width="15.5703125" style="134" customWidth="1"/>
    <col min="8193" max="8438" width="9.140625" style="134"/>
    <col min="8439" max="8439" width="41.140625" style="134" customWidth="1"/>
    <col min="8440" max="8440" width="1.42578125" style="134" customWidth="1"/>
    <col min="8441" max="8441" width="19.28515625" style="134" customWidth="1"/>
    <col min="8442" max="8442" width="13.85546875" style="134" customWidth="1"/>
    <col min="8443" max="8443" width="1.42578125" style="134" customWidth="1"/>
    <col min="8444" max="8444" width="12.42578125" style="134" customWidth="1"/>
    <col min="8445" max="8445" width="11.7109375" style="134" bestFit="1" customWidth="1"/>
    <col min="8446" max="8446" width="1.42578125" style="134" customWidth="1"/>
    <col min="8447" max="8447" width="20.5703125" style="134" customWidth="1"/>
    <col min="8448" max="8448" width="15.5703125" style="134" customWidth="1"/>
    <col min="8449" max="8694" width="9.140625" style="134"/>
    <col min="8695" max="8695" width="41.140625" style="134" customWidth="1"/>
    <col min="8696" max="8696" width="1.42578125" style="134" customWidth="1"/>
    <col min="8697" max="8697" width="19.28515625" style="134" customWidth="1"/>
    <col min="8698" max="8698" width="13.85546875" style="134" customWidth="1"/>
    <col min="8699" max="8699" width="1.42578125" style="134" customWidth="1"/>
    <col min="8700" max="8700" width="12.42578125" style="134" customWidth="1"/>
    <col min="8701" max="8701" width="11.7109375" style="134" bestFit="1" customWidth="1"/>
    <col min="8702" max="8702" width="1.42578125" style="134" customWidth="1"/>
    <col min="8703" max="8703" width="20.5703125" style="134" customWidth="1"/>
    <col min="8704" max="8704" width="15.5703125" style="134" customWidth="1"/>
    <col min="8705" max="8950" width="9.140625" style="134"/>
    <col min="8951" max="8951" width="41.140625" style="134" customWidth="1"/>
    <col min="8952" max="8952" width="1.42578125" style="134" customWidth="1"/>
    <col min="8953" max="8953" width="19.28515625" style="134" customWidth="1"/>
    <col min="8954" max="8954" width="13.85546875" style="134" customWidth="1"/>
    <col min="8955" max="8955" width="1.42578125" style="134" customWidth="1"/>
    <col min="8956" max="8956" width="12.42578125" style="134" customWidth="1"/>
    <col min="8957" max="8957" width="11.7109375" style="134" bestFit="1" customWidth="1"/>
    <col min="8958" max="8958" width="1.42578125" style="134" customWidth="1"/>
    <col min="8959" max="8959" width="20.5703125" style="134" customWidth="1"/>
    <col min="8960" max="8960" width="15.5703125" style="134" customWidth="1"/>
    <col min="8961" max="9206" width="9.140625" style="134"/>
    <col min="9207" max="9207" width="41.140625" style="134" customWidth="1"/>
    <col min="9208" max="9208" width="1.42578125" style="134" customWidth="1"/>
    <col min="9209" max="9209" width="19.28515625" style="134" customWidth="1"/>
    <col min="9210" max="9210" width="13.85546875" style="134" customWidth="1"/>
    <col min="9211" max="9211" width="1.42578125" style="134" customWidth="1"/>
    <col min="9212" max="9212" width="12.42578125" style="134" customWidth="1"/>
    <col min="9213" max="9213" width="11.7109375" style="134" bestFit="1" customWidth="1"/>
    <col min="9214" max="9214" width="1.42578125" style="134" customWidth="1"/>
    <col min="9215" max="9215" width="20.5703125" style="134" customWidth="1"/>
    <col min="9216" max="9216" width="15.5703125" style="134" customWidth="1"/>
    <col min="9217" max="9462" width="9.140625" style="134"/>
    <col min="9463" max="9463" width="41.140625" style="134" customWidth="1"/>
    <col min="9464" max="9464" width="1.42578125" style="134" customWidth="1"/>
    <col min="9465" max="9465" width="19.28515625" style="134" customWidth="1"/>
    <col min="9466" max="9466" width="13.85546875" style="134" customWidth="1"/>
    <col min="9467" max="9467" width="1.42578125" style="134" customWidth="1"/>
    <col min="9468" max="9468" width="12.42578125" style="134" customWidth="1"/>
    <col min="9469" max="9469" width="11.7109375" style="134" bestFit="1" customWidth="1"/>
    <col min="9470" max="9470" width="1.42578125" style="134" customWidth="1"/>
    <col min="9471" max="9471" width="20.5703125" style="134" customWidth="1"/>
    <col min="9472" max="9472" width="15.5703125" style="134" customWidth="1"/>
    <col min="9473" max="9718" width="9.140625" style="134"/>
    <col min="9719" max="9719" width="41.140625" style="134" customWidth="1"/>
    <col min="9720" max="9720" width="1.42578125" style="134" customWidth="1"/>
    <col min="9721" max="9721" width="19.28515625" style="134" customWidth="1"/>
    <col min="9722" max="9722" width="13.85546875" style="134" customWidth="1"/>
    <col min="9723" max="9723" width="1.42578125" style="134" customWidth="1"/>
    <col min="9724" max="9724" width="12.42578125" style="134" customWidth="1"/>
    <col min="9725" max="9725" width="11.7109375" style="134" bestFit="1" customWidth="1"/>
    <col min="9726" max="9726" width="1.42578125" style="134" customWidth="1"/>
    <col min="9727" max="9727" width="20.5703125" style="134" customWidth="1"/>
    <col min="9728" max="9728" width="15.5703125" style="134" customWidth="1"/>
    <col min="9729" max="9974" width="9.140625" style="134"/>
    <col min="9975" max="9975" width="41.140625" style="134" customWidth="1"/>
    <col min="9976" max="9976" width="1.42578125" style="134" customWidth="1"/>
    <col min="9977" max="9977" width="19.28515625" style="134" customWidth="1"/>
    <col min="9978" max="9978" width="13.85546875" style="134" customWidth="1"/>
    <col min="9979" max="9979" width="1.42578125" style="134" customWidth="1"/>
    <col min="9980" max="9980" width="12.42578125" style="134" customWidth="1"/>
    <col min="9981" max="9981" width="11.7109375" style="134" bestFit="1" customWidth="1"/>
    <col min="9982" max="9982" width="1.42578125" style="134" customWidth="1"/>
    <col min="9983" max="9983" width="20.5703125" style="134" customWidth="1"/>
    <col min="9984" max="9984" width="15.5703125" style="134" customWidth="1"/>
    <col min="9985" max="10230" width="9.140625" style="134"/>
    <col min="10231" max="10231" width="41.140625" style="134" customWidth="1"/>
    <col min="10232" max="10232" width="1.42578125" style="134" customWidth="1"/>
    <col min="10233" max="10233" width="19.28515625" style="134" customWidth="1"/>
    <col min="10234" max="10234" width="13.85546875" style="134" customWidth="1"/>
    <col min="10235" max="10235" width="1.42578125" style="134" customWidth="1"/>
    <col min="10236" max="10236" width="12.42578125" style="134" customWidth="1"/>
    <col min="10237" max="10237" width="11.7109375" style="134" bestFit="1" customWidth="1"/>
    <col min="10238" max="10238" width="1.42578125" style="134" customWidth="1"/>
    <col min="10239" max="10239" width="20.5703125" style="134" customWidth="1"/>
    <col min="10240" max="10240" width="15.5703125" style="134" customWidth="1"/>
    <col min="10241" max="10486" width="9.140625" style="134"/>
    <col min="10487" max="10487" width="41.140625" style="134" customWidth="1"/>
    <col min="10488" max="10488" width="1.42578125" style="134" customWidth="1"/>
    <col min="10489" max="10489" width="19.28515625" style="134" customWidth="1"/>
    <col min="10490" max="10490" width="13.85546875" style="134" customWidth="1"/>
    <col min="10491" max="10491" width="1.42578125" style="134" customWidth="1"/>
    <col min="10492" max="10492" width="12.42578125" style="134" customWidth="1"/>
    <col min="10493" max="10493" width="11.7109375" style="134" bestFit="1" customWidth="1"/>
    <col min="10494" max="10494" width="1.42578125" style="134" customWidth="1"/>
    <col min="10495" max="10495" width="20.5703125" style="134" customWidth="1"/>
    <col min="10496" max="10496" width="15.5703125" style="134" customWidth="1"/>
    <col min="10497" max="10742" width="9.140625" style="134"/>
    <col min="10743" max="10743" width="41.140625" style="134" customWidth="1"/>
    <col min="10744" max="10744" width="1.42578125" style="134" customWidth="1"/>
    <col min="10745" max="10745" width="19.28515625" style="134" customWidth="1"/>
    <col min="10746" max="10746" width="13.85546875" style="134" customWidth="1"/>
    <col min="10747" max="10747" width="1.42578125" style="134" customWidth="1"/>
    <col min="10748" max="10748" width="12.42578125" style="134" customWidth="1"/>
    <col min="10749" max="10749" width="11.7109375" style="134" bestFit="1" customWidth="1"/>
    <col min="10750" max="10750" width="1.42578125" style="134" customWidth="1"/>
    <col min="10751" max="10751" width="20.5703125" style="134" customWidth="1"/>
    <col min="10752" max="10752" width="15.5703125" style="134" customWidth="1"/>
    <col min="10753" max="10998" width="9.140625" style="134"/>
    <col min="10999" max="10999" width="41.140625" style="134" customWidth="1"/>
    <col min="11000" max="11000" width="1.42578125" style="134" customWidth="1"/>
    <col min="11001" max="11001" width="19.28515625" style="134" customWidth="1"/>
    <col min="11002" max="11002" width="13.85546875" style="134" customWidth="1"/>
    <col min="11003" max="11003" width="1.42578125" style="134" customWidth="1"/>
    <col min="11004" max="11004" width="12.42578125" style="134" customWidth="1"/>
    <col min="11005" max="11005" width="11.7109375" style="134" bestFit="1" customWidth="1"/>
    <col min="11006" max="11006" width="1.42578125" style="134" customWidth="1"/>
    <col min="11007" max="11007" width="20.5703125" style="134" customWidth="1"/>
    <col min="11008" max="11008" width="15.5703125" style="134" customWidth="1"/>
    <col min="11009" max="11254" width="9.140625" style="134"/>
    <col min="11255" max="11255" width="41.140625" style="134" customWidth="1"/>
    <col min="11256" max="11256" width="1.42578125" style="134" customWidth="1"/>
    <col min="11257" max="11257" width="19.28515625" style="134" customWidth="1"/>
    <col min="11258" max="11258" width="13.85546875" style="134" customWidth="1"/>
    <col min="11259" max="11259" width="1.42578125" style="134" customWidth="1"/>
    <col min="11260" max="11260" width="12.42578125" style="134" customWidth="1"/>
    <col min="11261" max="11261" width="11.7109375" style="134" bestFit="1" customWidth="1"/>
    <col min="11262" max="11262" width="1.42578125" style="134" customWidth="1"/>
    <col min="11263" max="11263" width="20.5703125" style="134" customWidth="1"/>
    <col min="11264" max="11264" width="15.5703125" style="134" customWidth="1"/>
    <col min="11265" max="11510" width="9.140625" style="134"/>
    <col min="11511" max="11511" width="41.140625" style="134" customWidth="1"/>
    <col min="11512" max="11512" width="1.42578125" style="134" customWidth="1"/>
    <col min="11513" max="11513" width="19.28515625" style="134" customWidth="1"/>
    <col min="11514" max="11514" width="13.85546875" style="134" customWidth="1"/>
    <col min="11515" max="11515" width="1.42578125" style="134" customWidth="1"/>
    <col min="11516" max="11516" width="12.42578125" style="134" customWidth="1"/>
    <col min="11517" max="11517" width="11.7109375" style="134" bestFit="1" customWidth="1"/>
    <col min="11518" max="11518" width="1.42578125" style="134" customWidth="1"/>
    <col min="11519" max="11519" width="20.5703125" style="134" customWidth="1"/>
    <col min="11520" max="11520" width="15.5703125" style="134" customWidth="1"/>
    <col min="11521" max="11766" width="9.140625" style="134"/>
    <col min="11767" max="11767" width="41.140625" style="134" customWidth="1"/>
    <col min="11768" max="11768" width="1.42578125" style="134" customWidth="1"/>
    <col min="11769" max="11769" width="19.28515625" style="134" customWidth="1"/>
    <col min="11770" max="11770" width="13.85546875" style="134" customWidth="1"/>
    <col min="11771" max="11771" width="1.42578125" style="134" customWidth="1"/>
    <col min="11772" max="11772" width="12.42578125" style="134" customWidth="1"/>
    <col min="11773" max="11773" width="11.7109375" style="134" bestFit="1" customWidth="1"/>
    <col min="11774" max="11774" width="1.42578125" style="134" customWidth="1"/>
    <col min="11775" max="11775" width="20.5703125" style="134" customWidth="1"/>
    <col min="11776" max="11776" width="15.5703125" style="134" customWidth="1"/>
    <col min="11777" max="12022" width="9.140625" style="134"/>
    <col min="12023" max="12023" width="41.140625" style="134" customWidth="1"/>
    <col min="12024" max="12024" width="1.42578125" style="134" customWidth="1"/>
    <col min="12025" max="12025" width="19.28515625" style="134" customWidth="1"/>
    <col min="12026" max="12026" width="13.85546875" style="134" customWidth="1"/>
    <col min="12027" max="12027" width="1.42578125" style="134" customWidth="1"/>
    <col min="12028" max="12028" width="12.42578125" style="134" customWidth="1"/>
    <col min="12029" max="12029" width="11.7109375" style="134" bestFit="1" customWidth="1"/>
    <col min="12030" max="12030" width="1.42578125" style="134" customWidth="1"/>
    <col min="12031" max="12031" width="20.5703125" style="134" customWidth="1"/>
    <col min="12032" max="12032" width="15.5703125" style="134" customWidth="1"/>
    <col min="12033" max="12278" width="9.140625" style="134"/>
    <col min="12279" max="12279" width="41.140625" style="134" customWidth="1"/>
    <col min="12280" max="12280" width="1.42578125" style="134" customWidth="1"/>
    <col min="12281" max="12281" width="19.28515625" style="134" customWidth="1"/>
    <col min="12282" max="12282" width="13.85546875" style="134" customWidth="1"/>
    <col min="12283" max="12283" width="1.42578125" style="134" customWidth="1"/>
    <col min="12284" max="12284" width="12.42578125" style="134" customWidth="1"/>
    <col min="12285" max="12285" width="11.7109375" style="134" bestFit="1" customWidth="1"/>
    <col min="12286" max="12286" width="1.42578125" style="134" customWidth="1"/>
    <col min="12287" max="12287" width="20.5703125" style="134" customWidth="1"/>
    <col min="12288" max="12288" width="15.5703125" style="134" customWidth="1"/>
    <col min="12289" max="12534" width="9.140625" style="134"/>
    <col min="12535" max="12535" width="41.140625" style="134" customWidth="1"/>
    <col min="12536" max="12536" width="1.42578125" style="134" customWidth="1"/>
    <col min="12537" max="12537" width="19.28515625" style="134" customWidth="1"/>
    <col min="12538" max="12538" width="13.85546875" style="134" customWidth="1"/>
    <col min="12539" max="12539" width="1.42578125" style="134" customWidth="1"/>
    <col min="12540" max="12540" width="12.42578125" style="134" customWidth="1"/>
    <col min="12541" max="12541" width="11.7109375" style="134" bestFit="1" customWidth="1"/>
    <col min="12542" max="12542" width="1.42578125" style="134" customWidth="1"/>
    <col min="12543" max="12543" width="20.5703125" style="134" customWidth="1"/>
    <col min="12544" max="12544" width="15.5703125" style="134" customWidth="1"/>
    <col min="12545" max="12790" width="9.140625" style="134"/>
    <col min="12791" max="12791" width="41.140625" style="134" customWidth="1"/>
    <col min="12792" max="12792" width="1.42578125" style="134" customWidth="1"/>
    <col min="12793" max="12793" width="19.28515625" style="134" customWidth="1"/>
    <col min="12794" max="12794" width="13.85546875" style="134" customWidth="1"/>
    <col min="12795" max="12795" width="1.42578125" style="134" customWidth="1"/>
    <col min="12796" max="12796" width="12.42578125" style="134" customWidth="1"/>
    <col min="12797" max="12797" width="11.7109375" style="134" bestFit="1" customWidth="1"/>
    <col min="12798" max="12798" width="1.42578125" style="134" customWidth="1"/>
    <col min="12799" max="12799" width="20.5703125" style="134" customWidth="1"/>
    <col min="12800" max="12800" width="15.5703125" style="134" customWidth="1"/>
    <col min="12801" max="13046" width="9.140625" style="134"/>
    <col min="13047" max="13047" width="41.140625" style="134" customWidth="1"/>
    <col min="13048" max="13048" width="1.42578125" style="134" customWidth="1"/>
    <col min="13049" max="13049" width="19.28515625" style="134" customWidth="1"/>
    <col min="13050" max="13050" width="13.85546875" style="134" customWidth="1"/>
    <col min="13051" max="13051" width="1.42578125" style="134" customWidth="1"/>
    <col min="13052" max="13052" width="12.42578125" style="134" customWidth="1"/>
    <col min="13053" max="13053" width="11.7109375" style="134" bestFit="1" customWidth="1"/>
    <col min="13054" max="13054" width="1.42578125" style="134" customWidth="1"/>
    <col min="13055" max="13055" width="20.5703125" style="134" customWidth="1"/>
    <col min="13056" max="13056" width="15.5703125" style="134" customWidth="1"/>
    <col min="13057" max="13302" width="9.140625" style="134"/>
    <col min="13303" max="13303" width="41.140625" style="134" customWidth="1"/>
    <col min="13304" max="13304" width="1.42578125" style="134" customWidth="1"/>
    <col min="13305" max="13305" width="19.28515625" style="134" customWidth="1"/>
    <col min="13306" max="13306" width="13.85546875" style="134" customWidth="1"/>
    <col min="13307" max="13307" width="1.42578125" style="134" customWidth="1"/>
    <col min="13308" max="13308" width="12.42578125" style="134" customWidth="1"/>
    <col min="13309" max="13309" width="11.7109375" style="134" bestFit="1" customWidth="1"/>
    <col min="13310" max="13310" width="1.42578125" style="134" customWidth="1"/>
    <col min="13311" max="13311" width="20.5703125" style="134" customWidth="1"/>
    <col min="13312" max="13312" width="15.5703125" style="134" customWidth="1"/>
    <col min="13313" max="13558" width="9.140625" style="134"/>
    <col min="13559" max="13559" width="41.140625" style="134" customWidth="1"/>
    <col min="13560" max="13560" width="1.42578125" style="134" customWidth="1"/>
    <col min="13561" max="13561" width="19.28515625" style="134" customWidth="1"/>
    <col min="13562" max="13562" width="13.85546875" style="134" customWidth="1"/>
    <col min="13563" max="13563" width="1.42578125" style="134" customWidth="1"/>
    <col min="13564" max="13564" width="12.42578125" style="134" customWidth="1"/>
    <col min="13565" max="13565" width="11.7109375" style="134" bestFit="1" customWidth="1"/>
    <col min="13566" max="13566" width="1.42578125" style="134" customWidth="1"/>
    <col min="13567" max="13567" width="20.5703125" style="134" customWidth="1"/>
    <col min="13568" max="13568" width="15.5703125" style="134" customWidth="1"/>
    <col min="13569" max="13814" width="9.140625" style="134"/>
    <col min="13815" max="13815" width="41.140625" style="134" customWidth="1"/>
    <col min="13816" max="13816" width="1.42578125" style="134" customWidth="1"/>
    <col min="13817" max="13817" width="19.28515625" style="134" customWidth="1"/>
    <col min="13818" max="13818" width="13.85546875" style="134" customWidth="1"/>
    <col min="13819" max="13819" width="1.42578125" style="134" customWidth="1"/>
    <col min="13820" max="13820" width="12.42578125" style="134" customWidth="1"/>
    <col min="13821" max="13821" width="11.7109375" style="134" bestFit="1" customWidth="1"/>
    <col min="13822" max="13822" width="1.42578125" style="134" customWidth="1"/>
    <col min="13823" max="13823" width="20.5703125" style="134" customWidth="1"/>
    <col min="13824" max="13824" width="15.5703125" style="134" customWidth="1"/>
    <col min="13825" max="14070" width="9.140625" style="134"/>
    <col min="14071" max="14071" width="41.140625" style="134" customWidth="1"/>
    <col min="14072" max="14072" width="1.42578125" style="134" customWidth="1"/>
    <col min="14073" max="14073" width="19.28515625" style="134" customWidth="1"/>
    <col min="14074" max="14074" width="13.85546875" style="134" customWidth="1"/>
    <col min="14075" max="14075" width="1.42578125" style="134" customWidth="1"/>
    <col min="14076" max="14076" width="12.42578125" style="134" customWidth="1"/>
    <col min="14077" max="14077" width="11.7109375" style="134" bestFit="1" customWidth="1"/>
    <col min="14078" max="14078" width="1.42578125" style="134" customWidth="1"/>
    <col min="14079" max="14079" width="20.5703125" style="134" customWidth="1"/>
    <col min="14080" max="14080" width="15.5703125" style="134" customWidth="1"/>
    <col min="14081" max="14326" width="9.140625" style="134"/>
    <col min="14327" max="14327" width="41.140625" style="134" customWidth="1"/>
    <col min="14328" max="14328" width="1.42578125" style="134" customWidth="1"/>
    <col min="14329" max="14329" width="19.28515625" style="134" customWidth="1"/>
    <col min="14330" max="14330" width="13.85546875" style="134" customWidth="1"/>
    <col min="14331" max="14331" width="1.42578125" style="134" customWidth="1"/>
    <col min="14332" max="14332" width="12.42578125" style="134" customWidth="1"/>
    <col min="14333" max="14333" width="11.7109375" style="134" bestFit="1" customWidth="1"/>
    <col min="14334" max="14334" width="1.42578125" style="134" customWidth="1"/>
    <col min="14335" max="14335" width="20.5703125" style="134" customWidth="1"/>
    <col min="14336" max="14336" width="15.5703125" style="134" customWidth="1"/>
    <col min="14337" max="14582" width="9.140625" style="134"/>
    <col min="14583" max="14583" width="41.140625" style="134" customWidth="1"/>
    <col min="14584" max="14584" width="1.42578125" style="134" customWidth="1"/>
    <col min="14585" max="14585" width="19.28515625" style="134" customWidth="1"/>
    <col min="14586" max="14586" width="13.85546875" style="134" customWidth="1"/>
    <col min="14587" max="14587" width="1.42578125" style="134" customWidth="1"/>
    <col min="14588" max="14588" width="12.42578125" style="134" customWidth="1"/>
    <col min="14589" max="14589" width="11.7109375" style="134" bestFit="1" customWidth="1"/>
    <col min="14590" max="14590" width="1.42578125" style="134" customWidth="1"/>
    <col min="14591" max="14591" width="20.5703125" style="134" customWidth="1"/>
    <col min="14592" max="14592" width="15.5703125" style="134" customWidth="1"/>
    <col min="14593" max="14838" width="9.140625" style="134"/>
    <col min="14839" max="14839" width="41.140625" style="134" customWidth="1"/>
    <col min="14840" max="14840" width="1.42578125" style="134" customWidth="1"/>
    <col min="14841" max="14841" width="19.28515625" style="134" customWidth="1"/>
    <col min="14842" max="14842" width="13.85546875" style="134" customWidth="1"/>
    <col min="14843" max="14843" width="1.42578125" style="134" customWidth="1"/>
    <col min="14844" max="14844" width="12.42578125" style="134" customWidth="1"/>
    <col min="14845" max="14845" width="11.7109375" style="134" bestFit="1" customWidth="1"/>
    <col min="14846" max="14846" width="1.42578125" style="134" customWidth="1"/>
    <col min="14847" max="14847" width="20.5703125" style="134" customWidth="1"/>
    <col min="14848" max="14848" width="15.5703125" style="134" customWidth="1"/>
    <col min="14849" max="15094" width="9.140625" style="134"/>
    <col min="15095" max="15095" width="41.140625" style="134" customWidth="1"/>
    <col min="15096" max="15096" width="1.42578125" style="134" customWidth="1"/>
    <col min="15097" max="15097" width="19.28515625" style="134" customWidth="1"/>
    <col min="15098" max="15098" width="13.85546875" style="134" customWidth="1"/>
    <col min="15099" max="15099" width="1.42578125" style="134" customWidth="1"/>
    <col min="15100" max="15100" width="12.42578125" style="134" customWidth="1"/>
    <col min="15101" max="15101" width="11.7109375" style="134" bestFit="1" customWidth="1"/>
    <col min="15102" max="15102" width="1.42578125" style="134" customWidth="1"/>
    <col min="15103" max="15103" width="20.5703125" style="134" customWidth="1"/>
    <col min="15104" max="15104" width="15.5703125" style="134" customWidth="1"/>
    <col min="15105" max="15350" width="9.140625" style="134"/>
    <col min="15351" max="15351" width="41.140625" style="134" customWidth="1"/>
    <col min="15352" max="15352" width="1.42578125" style="134" customWidth="1"/>
    <col min="15353" max="15353" width="19.28515625" style="134" customWidth="1"/>
    <col min="15354" max="15354" width="13.85546875" style="134" customWidth="1"/>
    <col min="15355" max="15355" width="1.42578125" style="134" customWidth="1"/>
    <col min="15356" max="15356" width="12.42578125" style="134" customWidth="1"/>
    <col min="15357" max="15357" width="11.7109375" style="134" bestFit="1" customWidth="1"/>
    <col min="15358" max="15358" width="1.42578125" style="134" customWidth="1"/>
    <col min="15359" max="15359" width="20.5703125" style="134" customWidth="1"/>
    <col min="15360" max="15360" width="15.5703125" style="134" customWidth="1"/>
    <col min="15361" max="15606" width="9.140625" style="134"/>
    <col min="15607" max="15607" width="41.140625" style="134" customWidth="1"/>
    <col min="15608" max="15608" width="1.42578125" style="134" customWidth="1"/>
    <col min="15609" max="15609" width="19.28515625" style="134" customWidth="1"/>
    <col min="15610" max="15610" width="13.85546875" style="134" customWidth="1"/>
    <col min="15611" max="15611" width="1.42578125" style="134" customWidth="1"/>
    <col min="15612" max="15612" width="12.42578125" style="134" customWidth="1"/>
    <col min="15613" max="15613" width="11.7109375" style="134" bestFit="1" customWidth="1"/>
    <col min="15614" max="15614" width="1.42578125" style="134" customWidth="1"/>
    <col min="15615" max="15615" width="20.5703125" style="134" customWidth="1"/>
    <col min="15616" max="15616" width="15.5703125" style="134" customWidth="1"/>
    <col min="15617" max="15862" width="9.140625" style="134"/>
    <col min="15863" max="15863" width="41.140625" style="134" customWidth="1"/>
    <col min="15864" max="15864" width="1.42578125" style="134" customWidth="1"/>
    <col min="15865" max="15865" width="19.28515625" style="134" customWidth="1"/>
    <col min="15866" max="15866" width="13.85546875" style="134" customWidth="1"/>
    <col min="15867" max="15867" width="1.42578125" style="134" customWidth="1"/>
    <col min="15868" max="15868" width="12.42578125" style="134" customWidth="1"/>
    <col min="15869" max="15869" width="11.7109375" style="134" bestFit="1" customWidth="1"/>
    <col min="15870" max="15870" width="1.42578125" style="134" customWidth="1"/>
    <col min="15871" max="15871" width="20.5703125" style="134" customWidth="1"/>
    <col min="15872" max="15872" width="15.5703125" style="134" customWidth="1"/>
    <col min="15873" max="16118" width="9.140625" style="134"/>
    <col min="16119" max="16119" width="41.140625" style="134" customWidth="1"/>
    <col min="16120" max="16120" width="1.42578125" style="134" customWidth="1"/>
    <col min="16121" max="16121" width="19.28515625" style="134" customWidth="1"/>
    <col min="16122" max="16122" width="13.85546875" style="134" customWidth="1"/>
    <col min="16123" max="16123" width="1.42578125" style="134" customWidth="1"/>
    <col min="16124" max="16124" width="12.42578125" style="134" customWidth="1"/>
    <col min="16125" max="16125" width="11.7109375" style="134" bestFit="1" customWidth="1"/>
    <col min="16126" max="16126" width="1.42578125" style="134" customWidth="1"/>
    <col min="16127" max="16127" width="20.5703125" style="134" customWidth="1"/>
    <col min="16128" max="16128" width="15.5703125" style="134" customWidth="1"/>
    <col min="16129" max="16384" width="9.140625" style="134"/>
  </cols>
  <sheetData>
    <row r="1" spans="1:7" s="34" customFormat="1" x14ac:dyDescent="0.35">
      <c r="A1" s="31" t="s">
        <v>203</v>
      </c>
      <c r="B1" s="32"/>
      <c r="C1" s="33"/>
      <c r="D1" s="33"/>
    </row>
    <row r="2" spans="1:7" s="34" customFormat="1" x14ac:dyDescent="0.35">
      <c r="A2" s="31" t="s">
        <v>217</v>
      </c>
      <c r="B2" s="32"/>
      <c r="C2" s="33"/>
      <c r="D2" s="33"/>
    </row>
    <row r="3" spans="1:7" s="34" customFormat="1" x14ac:dyDescent="0.35">
      <c r="A3" s="31" t="s">
        <v>218</v>
      </c>
      <c r="B3" s="32"/>
      <c r="C3" s="33"/>
      <c r="D3" s="33"/>
    </row>
    <row r="4" spans="1:7" s="34" customFormat="1" x14ac:dyDescent="0.35">
      <c r="A4" s="31" t="s">
        <v>14</v>
      </c>
      <c r="B4" s="32"/>
      <c r="C4" s="33"/>
      <c r="D4" s="33"/>
    </row>
    <row r="5" spans="1:7" s="126" customFormat="1" ht="15" x14ac:dyDescent="0.3">
      <c r="A5" s="124"/>
      <c r="B5" s="125"/>
      <c r="C5" s="36"/>
      <c r="D5" s="37"/>
    </row>
    <row r="6" spans="1:7" s="129" customFormat="1" ht="15" customHeight="1" x14ac:dyDescent="0.3">
      <c r="A6" s="127"/>
      <c r="B6" s="128"/>
      <c r="C6" s="270" t="s">
        <v>24</v>
      </c>
      <c r="D6" s="271"/>
    </row>
    <row r="7" spans="1:7" s="126" customFormat="1" ht="15" x14ac:dyDescent="0.3">
      <c r="A7" s="130"/>
      <c r="B7" s="131"/>
      <c r="C7" s="42" t="s">
        <v>26</v>
      </c>
      <c r="D7" s="44"/>
    </row>
    <row r="8" spans="1:7" ht="15" x14ac:dyDescent="0.3">
      <c r="A8" s="132" t="s">
        <v>204</v>
      </c>
      <c r="B8" s="133"/>
      <c r="C8" s="47" t="s">
        <v>27</v>
      </c>
      <c r="D8" s="48" t="s">
        <v>28</v>
      </c>
    </row>
    <row r="9" spans="1:7" s="138" customFormat="1" ht="56.25" customHeight="1" x14ac:dyDescent="0.3">
      <c r="A9" s="135" t="s">
        <v>205</v>
      </c>
      <c r="B9" s="136"/>
      <c r="C9" s="51">
        <v>1260</v>
      </c>
      <c r="D9" s="137">
        <f>C9/$C$12*100</f>
        <v>96.92307692307692</v>
      </c>
    </row>
    <row r="10" spans="1:7" s="138" customFormat="1" ht="56.25" customHeight="1" x14ac:dyDescent="0.3">
      <c r="A10" s="135" t="s">
        <v>206</v>
      </c>
      <c r="B10" s="136"/>
      <c r="C10" s="51">
        <v>40</v>
      </c>
      <c r="D10" s="137">
        <f>C10/$C$12*100</f>
        <v>3.0769230769230771</v>
      </c>
    </row>
    <row r="11" spans="1:7" s="143" customFormat="1" ht="15" x14ac:dyDescent="0.3">
      <c r="A11" s="139"/>
      <c r="B11" s="140"/>
      <c r="C11" s="141"/>
      <c r="D11" s="142"/>
    </row>
    <row r="12" spans="1:7" ht="15" x14ac:dyDescent="0.3">
      <c r="A12" s="59" t="s">
        <v>122</v>
      </c>
      <c r="B12" s="133"/>
      <c r="C12" s="144">
        <f>SUM(C9:C10)</f>
        <v>1300</v>
      </c>
      <c r="D12" s="145">
        <f>C12/$C$12*100</f>
        <v>100</v>
      </c>
    </row>
    <row r="13" spans="1:7" ht="15" x14ac:dyDescent="0.3">
      <c r="A13" s="146"/>
      <c r="B13" s="133"/>
      <c r="C13" s="147"/>
      <c r="D13" s="149"/>
    </row>
    <row r="14" spans="1:7" ht="15.75" x14ac:dyDescent="0.35">
      <c r="A14" s="150"/>
      <c r="B14" s="133"/>
      <c r="C14" s="148"/>
      <c r="D14" s="151"/>
    </row>
    <row r="15" spans="1:7" s="63" customFormat="1" ht="15.75" x14ac:dyDescent="0.35">
      <c r="A15" s="70" t="s">
        <v>233</v>
      </c>
      <c r="C15" s="65"/>
      <c r="D15" s="71"/>
    </row>
    <row r="16" spans="1:7" s="76" customFormat="1" x14ac:dyDescent="0.35">
      <c r="A16" s="72"/>
      <c r="B16" s="72"/>
      <c r="C16" s="73"/>
      <c r="D16" s="74"/>
      <c r="G16" s="77"/>
    </row>
  </sheetData>
  <mergeCells count="1">
    <mergeCell ref="C6:D6"/>
  </mergeCells>
  <printOptions horizontalCentered="1"/>
  <pageMargins left="0" right="0" top="0.39370078740157483" bottom="0.39370078740157483" header="0" footer="0"/>
  <pageSetup scale="95" orientation="portrait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8" x14ac:dyDescent="0.35"/>
  <cols>
    <col min="1" max="1" width="94" style="121" customWidth="1"/>
    <col min="2" max="2" width="1.28515625" style="121" customWidth="1"/>
    <col min="3" max="3" width="9.42578125" style="122" customWidth="1"/>
    <col min="4" max="4" width="11.7109375" style="80" bestFit="1" customWidth="1"/>
    <col min="5" max="225" width="9.140625" style="123"/>
    <col min="226" max="226" width="45" style="123" customWidth="1"/>
    <col min="227" max="227" width="1.28515625" style="123" customWidth="1"/>
    <col min="228" max="228" width="19.5703125" style="123" customWidth="1"/>
    <col min="229" max="229" width="15" style="123" customWidth="1"/>
    <col min="230" max="230" width="1.42578125" style="123" customWidth="1"/>
    <col min="231" max="231" width="11.85546875" style="123" customWidth="1"/>
    <col min="232" max="232" width="11.7109375" style="123" bestFit="1" customWidth="1"/>
    <col min="233" max="233" width="1.42578125" style="123" customWidth="1"/>
    <col min="234" max="234" width="19.28515625" style="123" customWidth="1"/>
    <col min="235" max="235" width="15.140625" style="123" customWidth="1"/>
    <col min="236" max="481" width="9.140625" style="123"/>
    <col min="482" max="482" width="45" style="123" customWidth="1"/>
    <col min="483" max="483" width="1.28515625" style="123" customWidth="1"/>
    <col min="484" max="484" width="19.5703125" style="123" customWidth="1"/>
    <col min="485" max="485" width="15" style="123" customWidth="1"/>
    <col min="486" max="486" width="1.42578125" style="123" customWidth="1"/>
    <col min="487" max="487" width="11.85546875" style="123" customWidth="1"/>
    <col min="488" max="488" width="11.7109375" style="123" bestFit="1" customWidth="1"/>
    <col min="489" max="489" width="1.42578125" style="123" customWidth="1"/>
    <col min="490" max="490" width="19.28515625" style="123" customWidth="1"/>
    <col min="491" max="491" width="15.140625" style="123" customWidth="1"/>
    <col min="492" max="737" width="9.140625" style="123"/>
    <col min="738" max="738" width="45" style="123" customWidth="1"/>
    <col min="739" max="739" width="1.28515625" style="123" customWidth="1"/>
    <col min="740" max="740" width="19.5703125" style="123" customWidth="1"/>
    <col min="741" max="741" width="15" style="123" customWidth="1"/>
    <col min="742" max="742" width="1.42578125" style="123" customWidth="1"/>
    <col min="743" max="743" width="11.85546875" style="123" customWidth="1"/>
    <col min="744" max="744" width="11.7109375" style="123" bestFit="1" customWidth="1"/>
    <col min="745" max="745" width="1.42578125" style="123" customWidth="1"/>
    <col min="746" max="746" width="19.28515625" style="123" customWidth="1"/>
    <col min="747" max="747" width="15.140625" style="123" customWidth="1"/>
    <col min="748" max="993" width="9.140625" style="123"/>
    <col min="994" max="994" width="45" style="123" customWidth="1"/>
    <col min="995" max="995" width="1.28515625" style="123" customWidth="1"/>
    <col min="996" max="996" width="19.5703125" style="123" customWidth="1"/>
    <col min="997" max="997" width="15" style="123" customWidth="1"/>
    <col min="998" max="998" width="1.42578125" style="123" customWidth="1"/>
    <col min="999" max="999" width="11.85546875" style="123" customWidth="1"/>
    <col min="1000" max="1000" width="11.7109375" style="123" bestFit="1" customWidth="1"/>
    <col min="1001" max="1001" width="1.42578125" style="123" customWidth="1"/>
    <col min="1002" max="1002" width="19.28515625" style="123" customWidth="1"/>
    <col min="1003" max="1003" width="15.140625" style="123" customWidth="1"/>
    <col min="1004" max="1249" width="9.140625" style="123"/>
    <col min="1250" max="1250" width="45" style="123" customWidth="1"/>
    <col min="1251" max="1251" width="1.28515625" style="123" customWidth="1"/>
    <col min="1252" max="1252" width="19.5703125" style="123" customWidth="1"/>
    <col min="1253" max="1253" width="15" style="123" customWidth="1"/>
    <col min="1254" max="1254" width="1.42578125" style="123" customWidth="1"/>
    <col min="1255" max="1255" width="11.85546875" style="123" customWidth="1"/>
    <col min="1256" max="1256" width="11.7109375" style="123" bestFit="1" customWidth="1"/>
    <col min="1257" max="1257" width="1.42578125" style="123" customWidth="1"/>
    <col min="1258" max="1258" width="19.28515625" style="123" customWidth="1"/>
    <col min="1259" max="1259" width="15.140625" style="123" customWidth="1"/>
    <col min="1260" max="1505" width="9.140625" style="123"/>
    <col min="1506" max="1506" width="45" style="123" customWidth="1"/>
    <col min="1507" max="1507" width="1.28515625" style="123" customWidth="1"/>
    <col min="1508" max="1508" width="19.5703125" style="123" customWidth="1"/>
    <col min="1509" max="1509" width="15" style="123" customWidth="1"/>
    <col min="1510" max="1510" width="1.42578125" style="123" customWidth="1"/>
    <col min="1511" max="1511" width="11.85546875" style="123" customWidth="1"/>
    <col min="1512" max="1512" width="11.7109375" style="123" bestFit="1" customWidth="1"/>
    <col min="1513" max="1513" width="1.42578125" style="123" customWidth="1"/>
    <col min="1514" max="1514" width="19.28515625" style="123" customWidth="1"/>
    <col min="1515" max="1515" width="15.140625" style="123" customWidth="1"/>
    <col min="1516" max="1761" width="9.140625" style="123"/>
    <col min="1762" max="1762" width="45" style="123" customWidth="1"/>
    <col min="1763" max="1763" width="1.28515625" style="123" customWidth="1"/>
    <col min="1764" max="1764" width="19.5703125" style="123" customWidth="1"/>
    <col min="1765" max="1765" width="15" style="123" customWidth="1"/>
    <col min="1766" max="1766" width="1.42578125" style="123" customWidth="1"/>
    <col min="1767" max="1767" width="11.85546875" style="123" customWidth="1"/>
    <col min="1768" max="1768" width="11.7109375" style="123" bestFit="1" customWidth="1"/>
    <col min="1769" max="1769" width="1.42578125" style="123" customWidth="1"/>
    <col min="1770" max="1770" width="19.28515625" style="123" customWidth="1"/>
    <col min="1771" max="1771" width="15.140625" style="123" customWidth="1"/>
    <col min="1772" max="2017" width="9.140625" style="123"/>
    <col min="2018" max="2018" width="45" style="123" customWidth="1"/>
    <col min="2019" max="2019" width="1.28515625" style="123" customWidth="1"/>
    <col min="2020" max="2020" width="19.5703125" style="123" customWidth="1"/>
    <col min="2021" max="2021" width="15" style="123" customWidth="1"/>
    <col min="2022" max="2022" width="1.42578125" style="123" customWidth="1"/>
    <col min="2023" max="2023" width="11.85546875" style="123" customWidth="1"/>
    <col min="2024" max="2024" width="11.7109375" style="123" bestFit="1" customWidth="1"/>
    <col min="2025" max="2025" width="1.42578125" style="123" customWidth="1"/>
    <col min="2026" max="2026" width="19.28515625" style="123" customWidth="1"/>
    <col min="2027" max="2027" width="15.140625" style="123" customWidth="1"/>
    <col min="2028" max="2273" width="9.140625" style="123"/>
    <col min="2274" max="2274" width="45" style="123" customWidth="1"/>
    <col min="2275" max="2275" width="1.28515625" style="123" customWidth="1"/>
    <col min="2276" max="2276" width="19.5703125" style="123" customWidth="1"/>
    <col min="2277" max="2277" width="15" style="123" customWidth="1"/>
    <col min="2278" max="2278" width="1.42578125" style="123" customWidth="1"/>
    <col min="2279" max="2279" width="11.85546875" style="123" customWidth="1"/>
    <col min="2280" max="2280" width="11.7109375" style="123" bestFit="1" customWidth="1"/>
    <col min="2281" max="2281" width="1.42578125" style="123" customWidth="1"/>
    <col min="2282" max="2282" width="19.28515625" style="123" customWidth="1"/>
    <col min="2283" max="2283" width="15.140625" style="123" customWidth="1"/>
    <col min="2284" max="2529" width="9.140625" style="123"/>
    <col min="2530" max="2530" width="45" style="123" customWidth="1"/>
    <col min="2531" max="2531" width="1.28515625" style="123" customWidth="1"/>
    <col min="2532" max="2532" width="19.5703125" style="123" customWidth="1"/>
    <col min="2533" max="2533" width="15" style="123" customWidth="1"/>
    <col min="2534" max="2534" width="1.42578125" style="123" customWidth="1"/>
    <col min="2535" max="2535" width="11.85546875" style="123" customWidth="1"/>
    <col min="2536" max="2536" width="11.7109375" style="123" bestFit="1" customWidth="1"/>
    <col min="2537" max="2537" width="1.42578125" style="123" customWidth="1"/>
    <col min="2538" max="2538" width="19.28515625" style="123" customWidth="1"/>
    <col min="2539" max="2539" width="15.140625" style="123" customWidth="1"/>
    <col min="2540" max="2785" width="9.140625" style="123"/>
    <col min="2786" max="2786" width="45" style="123" customWidth="1"/>
    <col min="2787" max="2787" width="1.28515625" style="123" customWidth="1"/>
    <col min="2788" max="2788" width="19.5703125" style="123" customWidth="1"/>
    <col min="2789" max="2789" width="15" style="123" customWidth="1"/>
    <col min="2790" max="2790" width="1.42578125" style="123" customWidth="1"/>
    <col min="2791" max="2791" width="11.85546875" style="123" customWidth="1"/>
    <col min="2792" max="2792" width="11.7109375" style="123" bestFit="1" customWidth="1"/>
    <col min="2793" max="2793" width="1.42578125" style="123" customWidth="1"/>
    <col min="2794" max="2794" width="19.28515625" style="123" customWidth="1"/>
    <col min="2795" max="2795" width="15.140625" style="123" customWidth="1"/>
    <col min="2796" max="3041" width="9.140625" style="123"/>
    <col min="3042" max="3042" width="45" style="123" customWidth="1"/>
    <col min="3043" max="3043" width="1.28515625" style="123" customWidth="1"/>
    <col min="3044" max="3044" width="19.5703125" style="123" customWidth="1"/>
    <col min="3045" max="3045" width="15" style="123" customWidth="1"/>
    <col min="3046" max="3046" width="1.42578125" style="123" customWidth="1"/>
    <col min="3047" max="3047" width="11.85546875" style="123" customWidth="1"/>
    <col min="3048" max="3048" width="11.7109375" style="123" bestFit="1" customWidth="1"/>
    <col min="3049" max="3049" width="1.42578125" style="123" customWidth="1"/>
    <col min="3050" max="3050" width="19.28515625" style="123" customWidth="1"/>
    <col min="3051" max="3051" width="15.140625" style="123" customWidth="1"/>
    <col min="3052" max="3297" width="9.140625" style="123"/>
    <col min="3298" max="3298" width="45" style="123" customWidth="1"/>
    <col min="3299" max="3299" width="1.28515625" style="123" customWidth="1"/>
    <col min="3300" max="3300" width="19.5703125" style="123" customWidth="1"/>
    <col min="3301" max="3301" width="15" style="123" customWidth="1"/>
    <col min="3302" max="3302" width="1.42578125" style="123" customWidth="1"/>
    <col min="3303" max="3303" width="11.85546875" style="123" customWidth="1"/>
    <col min="3304" max="3304" width="11.7109375" style="123" bestFit="1" customWidth="1"/>
    <col min="3305" max="3305" width="1.42578125" style="123" customWidth="1"/>
    <col min="3306" max="3306" width="19.28515625" style="123" customWidth="1"/>
    <col min="3307" max="3307" width="15.140625" style="123" customWidth="1"/>
    <col min="3308" max="3553" width="9.140625" style="123"/>
    <col min="3554" max="3554" width="45" style="123" customWidth="1"/>
    <col min="3555" max="3555" width="1.28515625" style="123" customWidth="1"/>
    <col min="3556" max="3556" width="19.5703125" style="123" customWidth="1"/>
    <col min="3557" max="3557" width="15" style="123" customWidth="1"/>
    <col min="3558" max="3558" width="1.42578125" style="123" customWidth="1"/>
    <col min="3559" max="3559" width="11.85546875" style="123" customWidth="1"/>
    <col min="3560" max="3560" width="11.7109375" style="123" bestFit="1" customWidth="1"/>
    <col min="3561" max="3561" width="1.42578125" style="123" customWidth="1"/>
    <col min="3562" max="3562" width="19.28515625" style="123" customWidth="1"/>
    <col min="3563" max="3563" width="15.140625" style="123" customWidth="1"/>
    <col min="3564" max="3809" width="9.140625" style="123"/>
    <col min="3810" max="3810" width="45" style="123" customWidth="1"/>
    <col min="3811" max="3811" width="1.28515625" style="123" customWidth="1"/>
    <col min="3812" max="3812" width="19.5703125" style="123" customWidth="1"/>
    <col min="3813" max="3813" width="15" style="123" customWidth="1"/>
    <col min="3814" max="3814" width="1.42578125" style="123" customWidth="1"/>
    <col min="3815" max="3815" width="11.85546875" style="123" customWidth="1"/>
    <col min="3816" max="3816" width="11.7109375" style="123" bestFit="1" customWidth="1"/>
    <col min="3817" max="3817" width="1.42578125" style="123" customWidth="1"/>
    <col min="3818" max="3818" width="19.28515625" style="123" customWidth="1"/>
    <col min="3819" max="3819" width="15.140625" style="123" customWidth="1"/>
    <col min="3820" max="4065" width="9.140625" style="123"/>
    <col min="4066" max="4066" width="45" style="123" customWidth="1"/>
    <col min="4067" max="4067" width="1.28515625" style="123" customWidth="1"/>
    <col min="4068" max="4068" width="19.5703125" style="123" customWidth="1"/>
    <col min="4069" max="4069" width="15" style="123" customWidth="1"/>
    <col min="4070" max="4070" width="1.42578125" style="123" customWidth="1"/>
    <col min="4071" max="4071" width="11.85546875" style="123" customWidth="1"/>
    <col min="4072" max="4072" width="11.7109375" style="123" bestFit="1" customWidth="1"/>
    <col min="4073" max="4073" width="1.42578125" style="123" customWidth="1"/>
    <col min="4074" max="4074" width="19.28515625" style="123" customWidth="1"/>
    <col min="4075" max="4075" width="15.140625" style="123" customWidth="1"/>
    <col min="4076" max="4321" width="9.140625" style="123"/>
    <col min="4322" max="4322" width="45" style="123" customWidth="1"/>
    <col min="4323" max="4323" width="1.28515625" style="123" customWidth="1"/>
    <col min="4324" max="4324" width="19.5703125" style="123" customWidth="1"/>
    <col min="4325" max="4325" width="15" style="123" customWidth="1"/>
    <col min="4326" max="4326" width="1.42578125" style="123" customWidth="1"/>
    <col min="4327" max="4327" width="11.85546875" style="123" customWidth="1"/>
    <col min="4328" max="4328" width="11.7109375" style="123" bestFit="1" customWidth="1"/>
    <col min="4329" max="4329" width="1.42578125" style="123" customWidth="1"/>
    <col min="4330" max="4330" width="19.28515625" style="123" customWidth="1"/>
    <col min="4331" max="4331" width="15.140625" style="123" customWidth="1"/>
    <col min="4332" max="4577" width="9.140625" style="123"/>
    <col min="4578" max="4578" width="45" style="123" customWidth="1"/>
    <col min="4579" max="4579" width="1.28515625" style="123" customWidth="1"/>
    <col min="4580" max="4580" width="19.5703125" style="123" customWidth="1"/>
    <col min="4581" max="4581" width="15" style="123" customWidth="1"/>
    <col min="4582" max="4582" width="1.42578125" style="123" customWidth="1"/>
    <col min="4583" max="4583" width="11.85546875" style="123" customWidth="1"/>
    <col min="4584" max="4584" width="11.7109375" style="123" bestFit="1" customWidth="1"/>
    <col min="4585" max="4585" width="1.42578125" style="123" customWidth="1"/>
    <col min="4586" max="4586" width="19.28515625" style="123" customWidth="1"/>
    <col min="4587" max="4587" width="15.140625" style="123" customWidth="1"/>
    <col min="4588" max="4833" width="9.140625" style="123"/>
    <col min="4834" max="4834" width="45" style="123" customWidth="1"/>
    <col min="4835" max="4835" width="1.28515625" style="123" customWidth="1"/>
    <col min="4836" max="4836" width="19.5703125" style="123" customWidth="1"/>
    <col min="4837" max="4837" width="15" style="123" customWidth="1"/>
    <col min="4838" max="4838" width="1.42578125" style="123" customWidth="1"/>
    <col min="4839" max="4839" width="11.85546875" style="123" customWidth="1"/>
    <col min="4840" max="4840" width="11.7109375" style="123" bestFit="1" customWidth="1"/>
    <col min="4841" max="4841" width="1.42578125" style="123" customWidth="1"/>
    <col min="4842" max="4842" width="19.28515625" style="123" customWidth="1"/>
    <col min="4843" max="4843" width="15.140625" style="123" customWidth="1"/>
    <col min="4844" max="5089" width="9.140625" style="123"/>
    <col min="5090" max="5090" width="45" style="123" customWidth="1"/>
    <col min="5091" max="5091" width="1.28515625" style="123" customWidth="1"/>
    <col min="5092" max="5092" width="19.5703125" style="123" customWidth="1"/>
    <col min="5093" max="5093" width="15" style="123" customWidth="1"/>
    <col min="5094" max="5094" width="1.42578125" style="123" customWidth="1"/>
    <col min="5095" max="5095" width="11.85546875" style="123" customWidth="1"/>
    <col min="5096" max="5096" width="11.7109375" style="123" bestFit="1" customWidth="1"/>
    <col min="5097" max="5097" width="1.42578125" style="123" customWidth="1"/>
    <col min="5098" max="5098" width="19.28515625" style="123" customWidth="1"/>
    <col min="5099" max="5099" width="15.140625" style="123" customWidth="1"/>
    <col min="5100" max="5345" width="9.140625" style="123"/>
    <col min="5346" max="5346" width="45" style="123" customWidth="1"/>
    <col min="5347" max="5347" width="1.28515625" style="123" customWidth="1"/>
    <col min="5348" max="5348" width="19.5703125" style="123" customWidth="1"/>
    <col min="5349" max="5349" width="15" style="123" customWidth="1"/>
    <col min="5350" max="5350" width="1.42578125" style="123" customWidth="1"/>
    <col min="5351" max="5351" width="11.85546875" style="123" customWidth="1"/>
    <col min="5352" max="5352" width="11.7109375" style="123" bestFit="1" customWidth="1"/>
    <col min="5353" max="5353" width="1.42578125" style="123" customWidth="1"/>
    <col min="5354" max="5354" width="19.28515625" style="123" customWidth="1"/>
    <col min="5355" max="5355" width="15.140625" style="123" customWidth="1"/>
    <col min="5356" max="5601" width="9.140625" style="123"/>
    <col min="5602" max="5602" width="45" style="123" customWidth="1"/>
    <col min="5603" max="5603" width="1.28515625" style="123" customWidth="1"/>
    <col min="5604" max="5604" width="19.5703125" style="123" customWidth="1"/>
    <col min="5605" max="5605" width="15" style="123" customWidth="1"/>
    <col min="5606" max="5606" width="1.42578125" style="123" customWidth="1"/>
    <col min="5607" max="5607" width="11.85546875" style="123" customWidth="1"/>
    <col min="5608" max="5608" width="11.7109375" style="123" bestFit="1" customWidth="1"/>
    <col min="5609" max="5609" width="1.42578125" style="123" customWidth="1"/>
    <col min="5610" max="5610" width="19.28515625" style="123" customWidth="1"/>
    <col min="5611" max="5611" width="15.140625" style="123" customWidth="1"/>
    <col min="5612" max="5857" width="9.140625" style="123"/>
    <col min="5858" max="5858" width="45" style="123" customWidth="1"/>
    <col min="5859" max="5859" width="1.28515625" style="123" customWidth="1"/>
    <col min="5860" max="5860" width="19.5703125" style="123" customWidth="1"/>
    <col min="5861" max="5861" width="15" style="123" customWidth="1"/>
    <col min="5862" max="5862" width="1.42578125" style="123" customWidth="1"/>
    <col min="5863" max="5863" width="11.85546875" style="123" customWidth="1"/>
    <col min="5864" max="5864" width="11.7109375" style="123" bestFit="1" customWidth="1"/>
    <col min="5865" max="5865" width="1.42578125" style="123" customWidth="1"/>
    <col min="5866" max="5866" width="19.28515625" style="123" customWidth="1"/>
    <col min="5867" max="5867" width="15.140625" style="123" customWidth="1"/>
    <col min="5868" max="6113" width="9.140625" style="123"/>
    <col min="6114" max="6114" width="45" style="123" customWidth="1"/>
    <col min="6115" max="6115" width="1.28515625" style="123" customWidth="1"/>
    <col min="6116" max="6116" width="19.5703125" style="123" customWidth="1"/>
    <col min="6117" max="6117" width="15" style="123" customWidth="1"/>
    <col min="6118" max="6118" width="1.42578125" style="123" customWidth="1"/>
    <col min="6119" max="6119" width="11.85546875" style="123" customWidth="1"/>
    <col min="6120" max="6120" width="11.7109375" style="123" bestFit="1" customWidth="1"/>
    <col min="6121" max="6121" width="1.42578125" style="123" customWidth="1"/>
    <col min="6122" max="6122" width="19.28515625" style="123" customWidth="1"/>
    <col min="6123" max="6123" width="15.140625" style="123" customWidth="1"/>
    <col min="6124" max="6369" width="9.140625" style="123"/>
    <col min="6370" max="6370" width="45" style="123" customWidth="1"/>
    <col min="6371" max="6371" width="1.28515625" style="123" customWidth="1"/>
    <col min="6372" max="6372" width="19.5703125" style="123" customWidth="1"/>
    <col min="6373" max="6373" width="15" style="123" customWidth="1"/>
    <col min="6374" max="6374" width="1.42578125" style="123" customWidth="1"/>
    <col min="6375" max="6375" width="11.85546875" style="123" customWidth="1"/>
    <col min="6376" max="6376" width="11.7109375" style="123" bestFit="1" customWidth="1"/>
    <col min="6377" max="6377" width="1.42578125" style="123" customWidth="1"/>
    <col min="6378" max="6378" width="19.28515625" style="123" customWidth="1"/>
    <col min="6379" max="6379" width="15.140625" style="123" customWidth="1"/>
    <col min="6380" max="6625" width="9.140625" style="123"/>
    <col min="6626" max="6626" width="45" style="123" customWidth="1"/>
    <col min="6627" max="6627" width="1.28515625" style="123" customWidth="1"/>
    <col min="6628" max="6628" width="19.5703125" style="123" customWidth="1"/>
    <col min="6629" max="6629" width="15" style="123" customWidth="1"/>
    <col min="6630" max="6630" width="1.42578125" style="123" customWidth="1"/>
    <col min="6631" max="6631" width="11.85546875" style="123" customWidth="1"/>
    <col min="6632" max="6632" width="11.7109375" style="123" bestFit="1" customWidth="1"/>
    <col min="6633" max="6633" width="1.42578125" style="123" customWidth="1"/>
    <col min="6634" max="6634" width="19.28515625" style="123" customWidth="1"/>
    <col min="6635" max="6635" width="15.140625" style="123" customWidth="1"/>
    <col min="6636" max="6881" width="9.140625" style="123"/>
    <col min="6882" max="6882" width="45" style="123" customWidth="1"/>
    <col min="6883" max="6883" width="1.28515625" style="123" customWidth="1"/>
    <col min="6884" max="6884" width="19.5703125" style="123" customWidth="1"/>
    <col min="6885" max="6885" width="15" style="123" customWidth="1"/>
    <col min="6886" max="6886" width="1.42578125" style="123" customWidth="1"/>
    <col min="6887" max="6887" width="11.85546875" style="123" customWidth="1"/>
    <col min="6888" max="6888" width="11.7109375" style="123" bestFit="1" customWidth="1"/>
    <col min="6889" max="6889" width="1.42578125" style="123" customWidth="1"/>
    <col min="6890" max="6890" width="19.28515625" style="123" customWidth="1"/>
    <col min="6891" max="6891" width="15.140625" style="123" customWidth="1"/>
    <col min="6892" max="7137" width="9.140625" style="123"/>
    <col min="7138" max="7138" width="45" style="123" customWidth="1"/>
    <col min="7139" max="7139" width="1.28515625" style="123" customWidth="1"/>
    <col min="7140" max="7140" width="19.5703125" style="123" customWidth="1"/>
    <col min="7141" max="7141" width="15" style="123" customWidth="1"/>
    <col min="7142" max="7142" width="1.42578125" style="123" customWidth="1"/>
    <col min="7143" max="7143" width="11.85546875" style="123" customWidth="1"/>
    <col min="7144" max="7144" width="11.7109375" style="123" bestFit="1" customWidth="1"/>
    <col min="7145" max="7145" width="1.42578125" style="123" customWidth="1"/>
    <col min="7146" max="7146" width="19.28515625" style="123" customWidth="1"/>
    <col min="7147" max="7147" width="15.140625" style="123" customWidth="1"/>
    <col min="7148" max="7393" width="9.140625" style="123"/>
    <col min="7394" max="7394" width="45" style="123" customWidth="1"/>
    <col min="7395" max="7395" width="1.28515625" style="123" customWidth="1"/>
    <col min="7396" max="7396" width="19.5703125" style="123" customWidth="1"/>
    <col min="7397" max="7397" width="15" style="123" customWidth="1"/>
    <col min="7398" max="7398" width="1.42578125" style="123" customWidth="1"/>
    <col min="7399" max="7399" width="11.85546875" style="123" customWidth="1"/>
    <col min="7400" max="7400" width="11.7109375" style="123" bestFit="1" customWidth="1"/>
    <col min="7401" max="7401" width="1.42578125" style="123" customWidth="1"/>
    <col min="7402" max="7402" width="19.28515625" style="123" customWidth="1"/>
    <col min="7403" max="7403" width="15.140625" style="123" customWidth="1"/>
    <col min="7404" max="7649" width="9.140625" style="123"/>
    <col min="7650" max="7650" width="45" style="123" customWidth="1"/>
    <col min="7651" max="7651" width="1.28515625" style="123" customWidth="1"/>
    <col min="7652" max="7652" width="19.5703125" style="123" customWidth="1"/>
    <col min="7653" max="7653" width="15" style="123" customWidth="1"/>
    <col min="7654" max="7654" width="1.42578125" style="123" customWidth="1"/>
    <col min="7655" max="7655" width="11.85546875" style="123" customWidth="1"/>
    <col min="7656" max="7656" width="11.7109375" style="123" bestFit="1" customWidth="1"/>
    <col min="7657" max="7657" width="1.42578125" style="123" customWidth="1"/>
    <col min="7658" max="7658" width="19.28515625" style="123" customWidth="1"/>
    <col min="7659" max="7659" width="15.140625" style="123" customWidth="1"/>
    <col min="7660" max="7905" width="9.140625" style="123"/>
    <col min="7906" max="7906" width="45" style="123" customWidth="1"/>
    <col min="7907" max="7907" width="1.28515625" style="123" customWidth="1"/>
    <col min="7908" max="7908" width="19.5703125" style="123" customWidth="1"/>
    <col min="7909" max="7909" width="15" style="123" customWidth="1"/>
    <col min="7910" max="7910" width="1.42578125" style="123" customWidth="1"/>
    <col min="7911" max="7911" width="11.85546875" style="123" customWidth="1"/>
    <col min="7912" max="7912" width="11.7109375" style="123" bestFit="1" customWidth="1"/>
    <col min="7913" max="7913" width="1.42578125" style="123" customWidth="1"/>
    <col min="7914" max="7914" width="19.28515625" style="123" customWidth="1"/>
    <col min="7915" max="7915" width="15.140625" style="123" customWidth="1"/>
    <col min="7916" max="8161" width="9.140625" style="123"/>
    <col min="8162" max="8162" width="45" style="123" customWidth="1"/>
    <col min="8163" max="8163" width="1.28515625" style="123" customWidth="1"/>
    <col min="8164" max="8164" width="19.5703125" style="123" customWidth="1"/>
    <col min="8165" max="8165" width="15" style="123" customWidth="1"/>
    <col min="8166" max="8166" width="1.42578125" style="123" customWidth="1"/>
    <col min="8167" max="8167" width="11.85546875" style="123" customWidth="1"/>
    <col min="8168" max="8168" width="11.7109375" style="123" bestFit="1" customWidth="1"/>
    <col min="8169" max="8169" width="1.42578125" style="123" customWidth="1"/>
    <col min="8170" max="8170" width="19.28515625" style="123" customWidth="1"/>
    <col min="8171" max="8171" width="15.140625" style="123" customWidth="1"/>
    <col min="8172" max="8417" width="9.140625" style="123"/>
    <col min="8418" max="8418" width="45" style="123" customWidth="1"/>
    <col min="8419" max="8419" width="1.28515625" style="123" customWidth="1"/>
    <col min="8420" max="8420" width="19.5703125" style="123" customWidth="1"/>
    <col min="8421" max="8421" width="15" style="123" customWidth="1"/>
    <col min="8422" max="8422" width="1.42578125" style="123" customWidth="1"/>
    <col min="8423" max="8423" width="11.85546875" style="123" customWidth="1"/>
    <col min="8424" max="8424" width="11.7109375" style="123" bestFit="1" customWidth="1"/>
    <col min="8425" max="8425" width="1.42578125" style="123" customWidth="1"/>
    <col min="8426" max="8426" width="19.28515625" style="123" customWidth="1"/>
    <col min="8427" max="8427" width="15.140625" style="123" customWidth="1"/>
    <col min="8428" max="8673" width="9.140625" style="123"/>
    <col min="8674" max="8674" width="45" style="123" customWidth="1"/>
    <col min="8675" max="8675" width="1.28515625" style="123" customWidth="1"/>
    <col min="8676" max="8676" width="19.5703125" style="123" customWidth="1"/>
    <col min="8677" max="8677" width="15" style="123" customWidth="1"/>
    <col min="8678" max="8678" width="1.42578125" style="123" customWidth="1"/>
    <col min="8679" max="8679" width="11.85546875" style="123" customWidth="1"/>
    <col min="8680" max="8680" width="11.7109375" style="123" bestFit="1" customWidth="1"/>
    <col min="8681" max="8681" width="1.42578125" style="123" customWidth="1"/>
    <col min="8682" max="8682" width="19.28515625" style="123" customWidth="1"/>
    <col min="8683" max="8683" width="15.140625" style="123" customWidth="1"/>
    <col min="8684" max="8929" width="9.140625" style="123"/>
    <col min="8930" max="8930" width="45" style="123" customWidth="1"/>
    <col min="8931" max="8931" width="1.28515625" style="123" customWidth="1"/>
    <col min="8932" max="8932" width="19.5703125" style="123" customWidth="1"/>
    <col min="8933" max="8933" width="15" style="123" customWidth="1"/>
    <col min="8934" max="8934" width="1.42578125" style="123" customWidth="1"/>
    <col min="8935" max="8935" width="11.85546875" style="123" customWidth="1"/>
    <col min="8936" max="8936" width="11.7109375" style="123" bestFit="1" customWidth="1"/>
    <col min="8937" max="8937" width="1.42578125" style="123" customWidth="1"/>
    <col min="8938" max="8938" width="19.28515625" style="123" customWidth="1"/>
    <col min="8939" max="8939" width="15.140625" style="123" customWidth="1"/>
    <col min="8940" max="9185" width="9.140625" style="123"/>
    <col min="9186" max="9186" width="45" style="123" customWidth="1"/>
    <col min="9187" max="9187" width="1.28515625" style="123" customWidth="1"/>
    <col min="9188" max="9188" width="19.5703125" style="123" customWidth="1"/>
    <col min="9189" max="9189" width="15" style="123" customWidth="1"/>
    <col min="9190" max="9190" width="1.42578125" style="123" customWidth="1"/>
    <col min="9191" max="9191" width="11.85546875" style="123" customWidth="1"/>
    <col min="9192" max="9192" width="11.7109375" style="123" bestFit="1" customWidth="1"/>
    <col min="9193" max="9193" width="1.42578125" style="123" customWidth="1"/>
    <col min="9194" max="9194" width="19.28515625" style="123" customWidth="1"/>
    <col min="9195" max="9195" width="15.140625" style="123" customWidth="1"/>
    <col min="9196" max="9441" width="9.140625" style="123"/>
    <col min="9442" max="9442" width="45" style="123" customWidth="1"/>
    <col min="9443" max="9443" width="1.28515625" style="123" customWidth="1"/>
    <col min="9444" max="9444" width="19.5703125" style="123" customWidth="1"/>
    <col min="9445" max="9445" width="15" style="123" customWidth="1"/>
    <col min="9446" max="9446" width="1.42578125" style="123" customWidth="1"/>
    <col min="9447" max="9447" width="11.85546875" style="123" customWidth="1"/>
    <col min="9448" max="9448" width="11.7109375" style="123" bestFit="1" customWidth="1"/>
    <col min="9449" max="9449" width="1.42578125" style="123" customWidth="1"/>
    <col min="9450" max="9450" width="19.28515625" style="123" customWidth="1"/>
    <col min="9451" max="9451" width="15.140625" style="123" customWidth="1"/>
    <col min="9452" max="9697" width="9.140625" style="123"/>
    <col min="9698" max="9698" width="45" style="123" customWidth="1"/>
    <col min="9699" max="9699" width="1.28515625" style="123" customWidth="1"/>
    <col min="9700" max="9700" width="19.5703125" style="123" customWidth="1"/>
    <col min="9701" max="9701" width="15" style="123" customWidth="1"/>
    <col min="9702" max="9702" width="1.42578125" style="123" customWidth="1"/>
    <col min="9703" max="9703" width="11.85546875" style="123" customWidth="1"/>
    <col min="9704" max="9704" width="11.7109375" style="123" bestFit="1" customWidth="1"/>
    <col min="9705" max="9705" width="1.42578125" style="123" customWidth="1"/>
    <col min="9706" max="9706" width="19.28515625" style="123" customWidth="1"/>
    <col min="9707" max="9707" width="15.140625" style="123" customWidth="1"/>
    <col min="9708" max="9953" width="9.140625" style="123"/>
    <col min="9954" max="9954" width="45" style="123" customWidth="1"/>
    <col min="9955" max="9955" width="1.28515625" style="123" customWidth="1"/>
    <col min="9956" max="9956" width="19.5703125" style="123" customWidth="1"/>
    <col min="9957" max="9957" width="15" style="123" customWidth="1"/>
    <col min="9958" max="9958" width="1.42578125" style="123" customWidth="1"/>
    <col min="9959" max="9959" width="11.85546875" style="123" customWidth="1"/>
    <col min="9960" max="9960" width="11.7109375" style="123" bestFit="1" customWidth="1"/>
    <col min="9961" max="9961" width="1.42578125" style="123" customWidth="1"/>
    <col min="9962" max="9962" width="19.28515625" style="123" customWidth="1"/>
    <col min="9963" max="9963" width="15.140625" style="123" customWidth="1"/>
    <col min="9964" max="10209" width="9.140625" style="123"/>
    <col min="10210" max="10210" width="45" style="123" customWidth="1"/>
    <col min="10211" max="10211" width="1.28515625" style="123" customWidth="1"/>
    <col min="10212" max="10212" width="19.5703125" style="123" customWidth="1"/>
    <col min="10213" max="10213" width="15" style="123" customWidth="1"/>
    <col min="10214" max="10214" width="1.42578125" style="123" customWidth="1"/>
    <col min="10215" max="10215" width="11.85546875" style="123" customWidth="1"/>
    <col min="10216" max="10216" width="11.7109375" style="123" bestFit="1" customWidth="1"/>
    <col min="10217" max="10217" width="1.42578125" style="123" customWidth="1"/>
    <col min="10218" max="10218" width="19.28515625" style="123" customWidth="1"/>
    <col min="10219" max="10219" width="15.140625" style="123" customWidth="1"/>
    <col min="10220" max="10465" width="9.140625" style="123"/>
    <col min="10466" max="10466" width="45" style="123" customWidth="1"/>
    <col min="10467" max="10467" width="1.28515625" style="123" customWidth="1"/>
    <col min="10468" max="10468" width="19.5703125" style="123" customWidth="1"/>
    <col min="10469" max="10469" width="15" style="123" customWidth="1"/>
    <col min="10470" max="10470" width="1.42578125" style="123" customWidth="1"/>
    <col min="10471" max="10471" width="11.85546875" style="123" customWidth="1"/>
    <col min="10472" max="10472" width="11.7109375" style="123" bestFit="1" customWidth="1"/>
    <col min="10473" max="10473" width="1.42578125" style="123" customWidth="1"/>
    <col min="10474" max="10474" width="19.28515625" style="123" customWidth="1"/>
    <col min="10475" max="10475" width="15.140625" style="123" customWidth="1"/>
    <col min="10476" max="10721" width="9.140625" style="123"/>
    <col min="10722" max="10722" width="45" style="123" customWidth="1"/>
    <col min="10723" max="10723" width="1.28515625" style="123" customWidth="1"/>
    <col min="10724" max="10724" width="19.5703125" style="123" customWidth="1"/>
    <col min="10725" max="10725" width="15" style="123" customWidth="1"/>
    <col min="10726" max="10726" width="1.42578125" style="123" customWidth="1"/>
    <col min="10727" max="10727" width="11.85546875" style="123" customWidth="1"/>
    <col min="10728" max="10728" width="11.7109375" style="123" bestFit="1" customWidth="1"/>
    <col min="10729" max="10729" width="1.42578125" style="123" customWidth="1"/>
    <col min="10730" max="10730" width="19.28515625" style="123" customWidth="1"/>
    <col min="10731" max="10731" width="15.140625" style="123" customWidth="1"/>
    <col min="10732" max="10977" width="9.140625" style="123"/>
    <col min="10978" max="10978" width="45" style="123" customWidth="1"/>
    <col min="10979" max="10979" width="1.28515625" style="123" customWidth="1"/>
    <col min="10980" max="10980" width="19.5703125" style="123" customWidth="1"/>
    <col min="10981" max="10981" width="15" style="123" customWidth="1"/>
    <col min="10982" max="10982" width="1.42578125" style="123" customWidth="1"/>
    <col min="10983" max="10983" width="11.85546875" style="123" customWidth="1"/>
    <col min="10984" max="10984" width="11.7109375" style="123" bestFit="1" customWidth="1"/>
    <col min="10985" max="10985" width="1.42578125" style="123" customWidth="1"/>
    <col min="10986" max="10986" width="19.28515625" style="123" customWidth="1"/>
    <col min="10987" max="10987" width="15.140625" style="123" customWidth="1"/>
    <col min="10988" max="11233" width="9.140625" style="123"/>
    <col min="11234" max="11234" width="45" style="123" customWidth="1"/>
    <col min="11235" max="11235" width="1.28515625" style="123" customWidth="1"/>
    <col min="11236" max="11236" width="19.5703125" style="123" customWidth="1"/>
    <col min="11237" max="11237" width="15" style="123" customWidth="1"/>
    <col min="11238" max="11238" width="1.42578125" style="123" customWidth="1"/>
    <col min="11239" max="11239" width="11.85546875" style="123" customWidth="1"/>
    <col min="11240" max="11240" width="11.7109375" style="123" bestFit="1" customWidth="1"/>
    <col min="11241" max="11241" width="1.42578125" style="123" customWidth="1"/>
    <col min="11242" max="11242" width="19.28515625" style="123" customWidth="1"/>
    <col min="11243" max="11243" width="15.140625" style="123" customWidth="1"/>
    <col min="11244" max="11489" width="9.140625" style="123"/>
    <col min="11490" max="11490" width="45" style="123" customWidth="1"/>
    <col min="11491" max="11491" width="1.28515625" style="123" customWidth="1"/>
    <col min="11492" max="11492" width="19.5703125" style="123" customWidth="1"/>
    <col min="11493" max="11493" width="15" style="123" customWidth="1"/>
    <col min="11494" max="11494" width="1.42578125" style="123" customWidth="1"/>
    <col min="11495" max="11495" width="11.85546875" style="123" customWidth="1"/>
    <col min="11496" max="11496" width="11.7109375" style="123" bestFit="1" customWidth="1"/>
    <col min="11497" max="11497" width="1.42578125" style="123" customWidth="1"/>
    <col min="11498" max="11498" width="19.28515625" style="123" customWidth="1"/>
    <col min="11499" max="11499" width="15.140625" style="123" customWidth="1"/>
    <col min="11500" max="11745" width="9.140625" style="123"/>
    <col min="11746" max="11746" width="45" style="123" customWidth="1"/>
    <col min="11747" max="11747" width="1.28515625" style="123" customWidth="1"/>
    <col min="11748" max="11748" width="19.5703125" style="123" customWidth="1"/>
    <col min="11749" max="11749" width="15" style="123" customWidth="1"/>
    <col min="11750" max="11750" width="1.42578125" style="123" customWidth="1"/>
    <col min="11751" max="11751" width="11.85546875" style="123" customWidth="1"/>
    <col min="11752" max="11752" width="11.7109375" style="123" bestFit="1" customWidth="1"/>
    <col min="11753" max="11753" width="1.42578125" style="123" customWidth="1"/>
    <col min="11754" max="11754" width="19.28515625" style="123" customWidth="1"/>
    <col min="11755" max="11755" width="15.140625" style="123" customWidth="1"/>
    <col min="11756" max="12001" width="9.140625" style="123"/>
    <col min="12002" max="12002" width="45" style="123" customWidth="1"/>
    <col min="12003" max="12003" width="1.28515625" style="123" customWidth="1"/>
    <col min="12004" max="12004" width="19.5703125" style="123" customWidth="1"/>
    <col min="12005" max="12005" width="15" style="123" customWidth="1"/>
    <col min="12006" max="12006" width="1.42578125" style="123" customWidth="1"/>
    <col min="12007" max="12007" width="11.85546875" style="123" customWidth="1"/>
    <col min="12008" max="12008" width="11.7109375" style="123" bestFit="1" customWidth="1"/>
    <col min="12009" max="12009" width="1.42578125" style="123" customWidth="1"/>
    <col min="12010" max="12010" width="19.28515625" style="123" customWidth="1"/>
    <col min="12011" max="12011" width="15.140625" style="123" customWidth="1"/>
    <col min="12012" max="12257" width="9.140625" style="123"/>
    <col min="12258" max="12258" width="45" style="123" customWidth="1"/>
    <col min="12259" max="12259" width="1.28515625" style="123" customWidth="1"/>
    <col min="12260" max="12260" width="19.5703125" style="123" customWidth="1"/>
    <col min="12261" max="12261" width="15" style="123" customWidth="1"/>
    <col min="12262" max="12262" width="1.42578125" style="123" customWidth="1"/>
    <col min="12263" max="12263" width="11.85546875" style="123" customWidth="1"/>
    <col min="12264" max="12264" width="11.7109375" style="123" bestFit="1" customWidth="1"/>
    <col min="12265" max="12265" width="1.42578125" style="123" customWidth="1"/>
    <col min="12266" max="12266" width="19.28515625" style="123" customWidth="1"/>
    <col min="12267" max="12267" width="15.140625" style="123" customWidth="1"/>
    <col min="12268" max="12513" width="9.140625" style="123"/>
    <col min="12514" max="12514" width="45" style="123" customWidth="1"/>
    <col min="12515" max="12515" width="1.28515625" style="123" customWidth="1"/>
    <col min="12516" max="12516" width="19.5703125" style="123" customWidth="1"/>
    <col min="12517" max="12517" width="15" style="123" customWidth="1"/>
    <col min="12518" max="12518" width="1.42578125" style="123" customWidth="1"/>
    <col min="12519" max="12519" width="11.85546875" style="123" customWidth="1"/>
    <col min="12520" max="12520" width="11.7109375" style="123" bestFit="1" customWidth="1"/>
    <col min="12521" max="12521" width="1.42578125" style="123" customWidth="1"/>
    <col min="12522" max="12522" width="19.28515625" style="123" customWidth="1"/>
    <col min="12523" max="12523" width="15.140625" style="123" customWidth="1"/>
    <col min="12524" max="12769" width="9.140625" style="123"/>
    <col min="12770" max="12770" width="45" style="123" customWidth="1"/>
    <col min="12771" max="12771" width="1.28515625" style="123" customWidth="1"/>
    <col min="12772" max="12772" width="19.5703125" style="123" customWidth="1"/>
    <col min="12773" max="12773" width="15" style="123" customWidth="1"/>
    <col min="12774" max="12774" width="1.42578125" style="123" customWidth="1"/>
    <col min="12775" max="12775" width="11.85546875" style="123" customWidth="1"/>
    <col min="12776" max="12776" width="11.7109375" style="123" bestFit="1" customWidth="1"/>
    <col min="12777" max="12777" width="1.42578125" style="123" customWidth="1"/>
    <col min="12778" max="12778" width="19.28515625" style="123" customWidth="1"/>
    <col min="12779" max="12779" width="15.140625" style="123" customWidth="1"/>
    <col min="12780" max="13025" width="9.140625" style="123"/>
    <col min="13026" max="13026" width="45" style="123" customWidth="1"/>
    <col min="13027" max="13027" width="1.28515625" style="123" customWidth="1"/>
    <col min="13028" max="13028" width="19.5703125" style="123" customWidth="1"/>
    <col min="13029" max="13029" width="15" style="123" customWidth="1"/>
    <col min="13030" max="13030" width="1.42578125" style="123" customWidth="1"/>
    <col min="13031" max="13031" width="11.85546875" style="123" customWidth="1"/>
    <col min="13032" max="13032" width="11.7109375" style="123" bestFit="1" customWidth="1"/>
    <col min="13033" max="13033" width="1.42578125" style="123" customWidth="1"/>
    <col min="13034" max="13034" width="19.28515625" style="123" customWidth="1"/>
    <col min="13035" max="13035" width="15.140625" style="123" customWidth="1"/>
    <col min="13036" max="13281" width="9.140625" style="123"/>
    <col min="13282" max="13282" width="45" style="123" customWidth="1"/>
    <col min="13283" max="13283" width="1.28515625" style="123" customWidth="1"/>
    <col min="13284" max="13284" width="19.5703125" style="123" customWidth="1"/>
    <col min="13285" max="13285" width="15" style="123" customWidth="1"/>
    <col min="13286" max="13286" width="1.42578125" style="123" customWidth="1"/>
    <col min="13287" max="13287" width="11.85546875" style="123" customWidth="1"/>
    <col min="13288" max="13288" width="11.7109375" style="123" bestFit="1" customWidth="1"/>
    <col min="13289" max="13289" width="1.42578125" style="123" customWidth="1"/>
    <col min="13290" max="13290" width="19.28515625" style="123" customWidth="1"/>
    <col min="13291" max="13291" width="15.140625" style="123" customWidth="1"/>
    <col min="13292" max="13537" width="9.140625" style="123"/>
    <col min="13538" max="13538" width="45" style="123" customWidth="1"/>
    <col min="13539" max="13539" width="1.28515625" style="123" customWidth="1"/>
    <col min="13540" max="13540" width="19.5703125" style="123" customWidth="1"/>
    <col min="13541" max="13541" width="15" style="123" customWidth="1"/>
    <col min="13542" max="13542" width="1.42578125" style="123" customWidth="1"/>
    <col min="13543" max="13543" width="11.85546875" style="123" customWidth="1"/>
    <col min="13544" max="13544" width="11.7109375" style="123" bestFit="1" customWidth="1"/>
    <col min="13545" max="13545" width="1.42578125" style="123" customWidth="1"/>
    <col min="13546" max="13546" width="19.28515625" style="123" customWidth="1"/>
    <col min="13547" max="13547" width="15.140625" style="123" customWidth="1"/>
    <col min="13548" max="13793" width="9.140625" style="123"/>
    <col min="13794" max="13794" width="45" style="123" customWidth="1"/>
    <col min="13795" max="13795" width="1.28515625" style="123" customWidth="1"/>
    <col min="13796" max="13796" width="19.5703125" style="123" customWidth="1"/>
    <col min="13797" max="13797" width="15" style="123" customWidth="1"/>
    <col min="13798" max="13798" width="1.42578125" style="123" customWidth="1"/>
    <col min="13799" max="13799" width="11.85546875" style="123" customWidth="1"/>
    <col min="13800" max="13800" width="11.7109375" style="123" bestFit="1" customWidth="1"/>
    <col min="13801" max="13801" width="1.42578125" style="123" customWidth="1"/>
    <col min="13802" max="13802" width="19.28515625" style="123" customWidth="1"/>
    <col min="13803" max="13803" width="15.140625" style="123" customWidth="1"/>
    <col min="13804" max="14049" width="9.140625" style="123"/>
    <col min="14050" max="14050" width="45" style="123" customWidth="1"/>
    <col min="14051" max="14051" width="1.28515625" style="123" customWidth="1"/>
    <col min="14052" max="14052" width="19.5703125" style="123" customWidth="1"/>
    <col min="14053" max="14053" width="15" style="123" customWidth="1"/>
    <col min="14054" max="14054" width="1.42578125" style="123" customWidth="1"/>
    <col min="14055" max="14055" width="11.85546875" style="123" customWidth="1"/>
    <col min="14056" max="14056" width="11.7109375" style="123" bestFit="1" customWidth="1"/>
    <col min="14057" max="14057" width="1.42578125" style="123" customWidth="1"/>
    <col min="14058" max="14058" width="19.28515625" style="123" customWidth="1"/>
    <col min="14059" max="14059" width="15.140625" style="123" customWidth="1"/>
    <col min="14060" max="14305" width="9.140625" style="123"/>
    <col min="14306" max="14306" width="45" style="123" customWidth="1"/>
    <col min="14307" max="14307" width="1.28515625" style="123" customWidth="1"/>
    <col min="14308" max="14308" width="19.5703125" style="123" customWidth="1"/>
    <col min="14309" max="14309" width="15" style="123" customWidth="1"/>
    <col min="14310" max="14310" width="1.42578125" style="123" customWidth="1"/>
    <col min="14311" max="14311" width="11.85546875" style="123" customWidth="1"/>
    <col min="14312" max="14312" width="11.7109375" style="123" bestFit="1" customWidth="1"/>
    <col min="14313" max="14313" width="1.42578125" style="123" customWidth="1"/>
    <col min="14314" max="14314" width="19.28515625" style="123" customWidth="1"/>
    <col min="14315" max="14315" width="15.140625" style="123" customWidth="1"/>
    <col min="14316" max="14561" width="9.140625" style="123"/>
    <col min="14562" max="14562" width="45" style="123" customWidth="1"/>
    <col min="14563" max="14563" width="1.28515625" style="123" customWidth="1"/>
    <col min="14564" max="14564" width="19.5703125" style="123" customWidth="1"/>
    <col min="14565" max="14565" width="15" style="123" customWidth="1"/>
    <col min="14566" max="14566" width="1.42578125" style="123" customWidth="1"/>
    <col min="14567" max="14567" width="11.85546875" style="123" customWidth="1"/>
    <col min="14568" max="14568" width="11.7109375" style="123" bestFit="1" customWidth="1"/>
    <col min="14569" max="14569" width="1.42578125" style="123" customWidth="1"/>
    <col min="14570" max="14570" width="19.28515625" style="123" customWidth="1"/>
    <col min="14571" max="14571" width="15.140625" style="123" customWidth="1"/>
    <col min="14572" max="14817" width="9.140625" style="123"/>
    <col min="14818" max="14818" width="45" style="123" customWidth="1"/>
    <col min="14819" max="14819" width="1.28515625" style="123" customWidth="1"/>
    <col min="14820" max="14820" width="19.5703125" style="123" customWidth="1"/>
    <col min="14821" max="14821" width="15" style="123" customWidth="1"/>
    <col min="14822" max="14822" width="1.42578125" style="123" customWidth="1"/>
    <col min="14823" max="14823" width="11.85546875" style="123" customWidth="1"/>
    <col min="14824" max="14824" width="11.7109375" style="123" bestFit="1" customWidth="1"/>
    <col min="14825" max="14825" width="1.42578125" style="123" customWidth="1"/>
    <col min="14826" max="14826" width="19.28515625" style="123" customWidth="1"/>
    <col min="14827" max="14827" width="15.140625" style="123" customWidth="1"/>
    <col min="14828" max="15073" width="9.140625" style="123"/>
    <col min="15074" max="15074" width="45" style="123" customWidth="1"/>
    <col min="15075" max="15075" width="1.28515625" style="123" customWidth="1"/>
    <col min="15076" max="15076" width="19.5703125" style="123" customWidth="1"/>
    <col min="15077" max="15077" width="15" style="123" customWidth="1"/>
    <col min="15078" max="15078" width="1.42578125" style="123" customWidth="1"/>
    <col min="15079" max="15079" width="11.85546875" style="123" customWidth="1"/>
    <col min="15080" max="15080" width="11.7109375" style="123" bestFit="1" customWidth="1"/>
    <col min="15081" max="15081" width="1.42578125" style="123" customWidth="1"/>
    <col min="15082" max="15082" width="19.28515625" style="123" customWidth="1"/>
    <col min="15083" max="15083" width="15.140625" style="123" customWidth="1"/>
    <col min="15084" max="15329" width="9.140625" style="123"/>
    <col min="15330" max="15330" width="45" style="123" customWidth="1"/>
    <col min="15331" max="15331" width="1.28515625" style="123" customWidth="1"/>
    <col min="15332" max="15332" width="19.5703125" style="123" customWidth="1"/>
    <col min="15333" max="15333" width="15" style="123" customWidth="1"/>
    <col min="15334" max="15334" width="1.42578125" style="123" customWidth="1"/>
    <col min="15335" max="15335" width="11.85546875" style="123" customWidth="1"/>
    <col min="15336" max="15336" width="11.7109375" style="123" bestFit="1" customWidth="1"/>
    <col min="15337" max="15337" width="1.42578125" style="123" customWidth="1"/>
    <col min="15338" max="15338" width="19.28515625" style="123" customWidth="1"/>
    <col min="15339" max="15339" width="15.140625" style="123" customWidth="1"/>
    <col min="15340" max="15585" width="9.140625" style="123"/>
    <col min="15586" max="15586" width="45" style="123" customWidth="1"/>
    <col min="15587" max="15587" width="1.28515625" style="123" customWidth="1"/>
    <col min="15588" max="15588" width="19.5703125" style="123" customWidth="1"/>
    <col min="15589" max="15589" width="15" style="123" customWidth="1"/>
    <col min="15590" max="15590" width="1.42578125" style="123" customWidth="1"/>
    <col min="15591" max="15591" width="11.85546875" style="123" customWidth="1"/>
    <col min="15592" max="15592" width="11.7109375" style="123" bestFit="1" customWidth="1"/>
    <col min="15593" max="15593" width="1.42578125" style="123" customWidth="1"/>
    <col min="15594" max="15594" width="19.28515625" style="123" customWidth="1"/>
    <col min="15595" max="15595" width="15.140625" style="123" customWidth="1"/>
    <col min="15596" max="15841" width="9.140625" style="123"/>
    <col min="15842" max="15842" width="45" style="123" customWidth="1"/>
    <col min="15843" max="15843" width="1.28515625" style="123" customWidth="1"/>
    <col min="15844" max="15844" width="19.5703125" style="123" customWidth="1"/>
    <col min="15845" max="15845" width="15" style="123" customWidth="1"/>
    <col min="15846" max="15846" width="1.42578125" style="123" customWidth="1"/>
    <col min="15847" max="15847" width="11.85546875" style="123" customWidth="1"/>
    <col min="15848" max="15848" width="11.7109375" style="123" bestFit="1" customWidth="1"/>
    <col min="15849" max="15849" width="1.42578125" style="123" customWidth="1"/>
    <col min="15850" max="15850" width="19.28515625" style="123" customWidth="1"/>
    <col min="15851" max="15851" width="15.140625" style="123" customWidth="1"/>
    <col min="15852" max="16097" width="9.140625" style="123"/>
    <col min="16098" max="16098" width="45" style="123" customWidth="1"/>
    <col min="16099" max="16099" width="1.28515625" style="123" customWidth="1"/>
    <col min="16100" max="16100" width="19.5703125" style="123" customWidth="1"/>
    <col min="16101" max="16101" width="15" style="123" customWidth="1"/>
    <col min="16102" max="16102" width="1.42578125" style="123" customWidth="1"/>
    <col min="16103" max="16103" width="11.85546875" style="123" customWidth="1"/>
    <col min="16104" max="16104" width="11.7109375" style="123" bestFit="1" customWidth="1"/>
    <col min="16105" max="16105" width="1.42578125" style="123" customWidth="1"/>
    <col min="16106" max="16106" width="19.28515625" style="123" customWidth="1"/>
    <col min="16107" max="16107" width="15.140625" style="123" customWidth="1"/>
    <col min="16108" max="16384" width="9.140625" style="123"/>
  </cols>
  <sheetData>
    <row r="1" spans="1:4" s="34" customFormat="1" x14ac:dyDescent="0.35">
      <c r="A1" s="31" t="s">
        <v>207</v>
      </c>
      <c r="B1" s="32"/>
      <c r="C1" s="33"/>
      <c r="D1" s="33"/>
    </row>
    <row r="2" spans="1:4" s="34" customFormat="1" x14ac:dyDescent="0.35">
      <c r="A2" s="31" t="s">
        <v>217</v>
      </c>
      <c r="B2" s="32"/>
      <c r="C2" s="33"/>
      <c r="D2" s="33"/>
    </row>
    <row r="3" spans="1:4" s="34" customFormat="1" x14ac:dyDescent="0.35">
      <c r="A3" s="31" t="s">
        <v>218</v>
      </c>
      <c r="B3" s="32"/>
      <c r="C3" s="33"/>
      <c r="D3" s="33"/>
    </row>
    <row r="4" spans="1:4" s="34" customFormat="1" x14ac:dyDescent="0.35">
      <c r="A4" s="31" t="s">
        <v>16</v>
      </c>
      <c r="B4" s="32"/>
      <c r="C4" s="33"/>
      <c r="D4" s="33"/>
    </row>
    <row r="5" spans="1:4" s="105" customFormat="1" ht="15" x14ac:dyDescent="0.3">
      <c r="A5" s="104"/>
      <c r="B5" s="104"/>
      <c r="C5" s="36"/>
      <c r="D5" s="37"/>
    </row>
    <row r="6" spans="1:4" s="105" customFormat="1" ht="21.75" customHeight="1" x14ac:dyDescent="0.3">
      <c r="A6" s="106"/>
      <c r="B6" s="107"/>
      <c r="C6" s="270" t="s">
        <v>24</v>
      </c>
      <c r="D6" s="271"/>
    </row>
    <row r="7" spans="1:4" s="105" customFormat="1" ht="15" x14ac:dyDescent="0.3">
      <c r="A7" s="108"/>
      <c r="B7" s="107"/>
      <c r="C7" s="42" t="s">
        <v>26</v>
      </c>
      <c r="D7" s="44"/>
    </row>
    <row r="8" spans="1:4" s="105" customFormat="1" ht="15" x14ac:dyDescent="0.3">
      <c r="A8" s="109" t="s">
        <v>208</v>
      </c>
      <c r="B8" s="107"/>
      <c r="C8" s="47" t="s">
        <v>27</v>
      </c>
      <c r="D8" s="48" t="s">
        <v>28</v>
      </c>
    </row>
    <row r="9" spans="1:4" s="111" customFormat="1" ht="56.25" customHeight="1" x14ac:dyDescent="0.3">
      <c r="A9" s="110">
        <v>1</v>
      </c>
      <c r="B9" s="110"/>
      <c r="C9" s="51">
        <v>894</v>
      </c>
      <c r="D9" s="52">
        <f>C9/C$12*100</f>
        <v>68.769230769230774</v>
      </c>
    </row>
    <row r="10" spans="1:4" s="111" customFormat="1" ht="56.25" customHeight="1" x14ac:dyDescent="0.3">
      <c r="A10" s="110">
        <v>2</v>
      </c>
      <c r="B10" s="110"/>
      <c r="C10" s="51">
        <v>406</v>
      </c>
      <c r="D10" s="52">
        <f>C10/C$12*100</f>
        <v>31.23076923076923</v>
      </c>
    </row>
    <row r="11" spans="1:4" s="115" customFormat="1" ht="15" x14ac:dyDescent="0.3">
      <c r="A11" s="112"/>
      <c r="B11" s="113"/>
      <c r="C11" s="114"/>
      <c r="D11" s="57"/>
    </row>
    <row r="12" spans="1:4" s="115" customFormat="1" ht="15" x14ac:dyDescent="0.3">
      <c r="A12" s="116" t="s">
        <v>122</v>
      </c>
      <c r="B12" s="113"/>
      <c r="C12" s="117">
        <f>SUM(C9:C11)</f>
        <v>1300</v>
      </c>
      <c r="D12" s="61">
        <f>C12/C$12*100</f>
        <v>100</v>
      </c>
    </row>
    <row r="13" spans="1:4" s="115" customFormat="1" ht="15" x14ac:dyDescent="0.3">
      <c r="A13" s="118"/>
      <c r="B13" s="113"/>
      <c r="C13" s="119"/>
      <c r="D13" s="66"/>
    </row>
    <row r="14" spans="1:4" s="115" customFormat="1" ht="15" x14ac:dyDescent="0.3">
      <c r="A14" s="107"/>
      <c r="B14" s="113"/>
      <c r="C14" s="120"/>
      <c r="D14" s="69"/>
    </row>
    <row r="15" spans="1:4" s="63" customFormat="1" ht="15.75" x14ac:dyDescent="0.35">
      <c r="A15" s="70" t="s">
        <v>233</v>
      </c>
      <c r="C15" s="65"/>
      <c r="D15" s="71"/>
    </row>
    <row r="16" spans="1:4" s="76" customFormat="1" x14ac:dyDescent="0.35">
      <c r="A16" s="72"/>
      <c r="B16" s="72"/>
      <c r="C16" s="73"/>
      <c r="D16" s="74"/>
    </row>
  </sheetData>
  <mergeCells count="1">
    <mergeCell ref="C6:D6"/>
  </mergeCells>
  <printOptions horizontalCentered="1"/>
  <pageMargins left="0" right="0" top="0.39370078740157483" bottom="0.39370078740157483" header="0" footer="0"/>
  <pageSetup scale="95" orientation="portrait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8" x14ac:dyDescent="0.35"/>
  <cols>
    <col min="1" max="1" width="79.28515625" style="79" customWidth="1"/>
    <col min="2" max="2" width="1.42578125" style="79" customWidth="1"/>
    <col min="3" max="3" width="15.85546875" style="78" customWidth="1"/>
    <col min="4" max="4" width="17.28515625" style="80" customWidth="1"/>
    <col min="5" max="245" width="9.140625" style="58"/>
    <col min="246" max="246" width="31.5703125" style="58" customWidth="1"/>
    <col min="247" max="247" width="1.42578125" style="58" customWidth="1"/>
    <col min="248" max="248" width="19.28515625" style="58" customWidth="1"/>
    <col min="249" max="249" width="14.85546875" style="58" customWidth="1"/>
    <col min="250" max="250" width="1.42578125" style="58" customWidth="1"/>
    <col min="251" max="251" width="15.85546875" style="58" customWidth="1"/>
    <col min="252" max="252" width="11.7109375" style="58" bestFit="1" customWidth="1"/>
    <col min="253" max="253" width="1.42578125" style="58" customWidth="1"/>
    <col min="254" max="254" width="22" style="58" customWidth="1"/>
    <col min="255" max="255" width="14.140625" style="58" customWidth="1"/>
    <col min="256" max="501" width="9.140625" style="58"/>
    <col min="502" max="502" width="31.5703125" style="58" customWidth="1"/>
    <col min="503" max="503" width="1.42578125" style="58" customWidth="1"/>
    <col min="504" max="504" width="19.28515625" style="58" customWidth="1"/>
    <col min="505" max="505" width="14.85546875" style="58" customWidth="1"/>
    <col min="506" max="506" width="1.42578125" style="58" customWidth="1"/>
    <col min="507" max="507" width="15.85546875" style="58" customWidth="1"/>
    <col min="508" max="508" width="11.7109375" style="58" bestFit="1" customWidth="1"/>
    <col min="509" max="509" width="1.42578125" style="58" customWidth="1"/>
    <col min="510" max="510" width="22" style="58" customWidth="1"/>
    <col min="511" max="511" width="14.140625" style="58" customWidth="1"/>
    <col min="512" max="757" width="9.140625" style="58"/>
    <col min="758" max="758" width="31.5703125" style="58" customWidth="1"/>
    <col min="759" max="759" width="1.42578125" style="58" customWidth="1"/>
    <col min="760" max="760" width="19.28515625" style="58" customWidth="1"/>
    <col min="761" max="761" width="14.85546875" style="58" customWidth="1"/>
    <col min="762" max="762" width="1.42578125" style="58" customWidth="1"/>
    <col min="763" max="763" width="15.85546875" style="58" customWidth="1"/>
    <col min="764" max="764" width="11.7109375" style="58" bestFit="1" customWidth="1"/>
    <col min="765" max="765" width="1.42578125" style="58" customWidth="1"/>
    <col min="766" max="766" width="22" style="58" customWidth="1"/>
    <col min="767" max="767" width="14.140625" style="58" customWidth="1"/>
    <col min="768" max="1013" width="9.140625" style="58"/>
    <col min="1014" max="1014" width="31.5703125" style="58" customWidth="1"/>
    <col min="1015" max="1015" width="1.42578125" style="58" customWidth="1"/>
    <col min="1016" max="1016" width="19.28515625" style="58" customWidth="1"/>
    <col min="1017" max="1017" width="14.85546875" style="58" customWidth="1"/>
    <col min="1018" max="1018" width="1.42578125" style="58" customWidth="1"/>
    <col min="1019" max="1019" width="15.85546875" style="58" customWidth="1"/>
    <col min="1020" max="1020" width="11.7109375" style="58" bestFit="1" customWidth="1"/>
    <col min="1021" max="1021" width="1.42578125" style="58" customWidth="1"/>
    <col min="1022" max="1022" width="22" style="58" customWidth="1"/>
    <col min="1023" max="1023" width="14.140625" style="58" customWidth="1"/>
    <col min="1024" max="1269" width="9.140625" style="58"/>
    <col min="1270" max="1270" width="31.5703125" style="58" customWidth="1"/>
    <col min="1271" max="1271" width="1.42578125" style="58" customWidth="1"/>
    <col min="1272" max="1272" width="19.28515625" style="58" customWidth="1"/>
    <col min="1273" max="1273" width="14.85546875" style="58" customWidth="1"/>
    <col min="1274" max="1274" width="1.42578125" style="58" customWidth="1"/>
    <col min="1275" max="1275" width="15.85546875" style="58" customWidth="1"/>
    <col min="1276" max="1276" width="11.7109375" style="58" bestFit="1" customWidth="1"/>
    <col min="1277" max="1277" width="1.42578125" style="58" customWidth="1"/>
    <col min="1278" max="1278" width="22" style="58" customWidth="1"/>
    <col min="1279" max="1279" width="14.140625" style="58" customWidth="1"/>
    <col min="1280" max="1525" width="9.140625" style="58"/>
    <col min="1526" max="1526" width="31.5703125" style="58" customWidth="1"/>
    <col min="1527" max="1527" width="1.42578125" style="58" customWidth="1"/>
    <col min="1528" max="1528" width="19.28515625" style="58" customWidth="1"/>
    <col min="1529" max="1529" width="14.85546875" style="58" customWidth="1"/>
    <col min="1530" max="1530" width="1.42578125" style="58" customWidth="1"/>
    <col min="1531" max="1531" width="15.85546875" style="58" customWidth="1"/>
    <col min="1532" max="1532" width="11.7109375" style="58" bestFit="1" customWidth="1"/>
    <col min="1533" max="1533" width="1.42578125" style="58" customWidth="1"/>
    <col min="1534" max="1534" width="22" style="58" customWidth="1"/>
    <col min="1535" max="1535" width="14.140625" style="58" customWidth="1"/>
    <col min="1536" max="1781" width="9.140625" style="58"/>
    <col min="1782" max="1782" width="31.5703125" style="58" customWidth="1"/>
    <col min="1783" max="1783" width="1.42578125" style="58" customWidth="1"/>
    <col min="1784" max="1784" width="19.28515625" style="58" customWidth="1"/>
    <col min="1785" max="1785" width="14.85546875" style="58" customWidth="1"/>
    <col min="1786" max="1786" width="1.42578125" style="58" customWidth="1"/>
    <col min="1787" max="1787" width="15.85546875" style="58" customWidth="1"/>
    <col min="1788" max="1788" width="11.7109375" style="58" bestFit="1" customWidth="1"/>
    <col min="1789" max="1789" width="1.42578125" style="58" customWidth="1"/>
    <col min="1790" max="1790" width="22" style="58" customWidth="1"/>
    <col min="1791" max="1791" width="14.140625" style="58" customWidth="1"/>
    <col min="1792" max="2037" width="9.140625" style="58"/>
    <col min="2038" max="2038" width="31.5703125" style="58" customWidth="1"/>
    <col min="2039" max="2039" width="1.42578125" style="58" customWidth="1"/>
    <col min="2040" max="2040" width="19.28515625" style="58" customWidth="1"/>
    <col min="2041" max="2041" width="14.85546875" style="58" customWidth="1"/>
    <col min="2042" max="2042" width="1.42578125" style="58" customWidth="1"/>
    <col min="2043" max="2043" width="15.85546875" style="58" customWidth="1"/>
    <col min="2044" max="2044" width="11.7109375" style="58" bestFit="1" customWidth="1"/>
    <col min="2045" max="2045" width="1.42578125" style="58" customWidth="1"/>
    <col min="2046" max="2046" width="22" style="58" customWidth="1"/>
    <col min="2047" max="2047" width="14.140625" style="58" customWidth="1"/>
    <col min="2048" max="2293" width="9.140625" style="58"/>
    <col min="2294" max="2294" width="31.5703125" style="58" customWidth="1"/>
    <col min="2295" max="2295" width="1.42578125" style="58" customWidth="1"/>
    <col min="2296" max="2296" width="19.28515625" style="58" customWidth="1"/>
    <col min="2297" max="2297" width="14.85546875" style="58" customWidth="1"/>
    <col min="2298" max="2298" width="1.42578125" style="58" customWidth="1"/>
    <col min="2299" max="2299" width="15.85546875" style="58" customWidth="1"/>
    <col min="2300" max="2300" width="11.7109375" style="58" bestFit="1" customWidth="1"/>
    <col min="2301" max="2301" width="1.42578125" style="58" customWidth="1"/>
    <col min="2302" max="2302" width="22" style="58" customWidth="1"/>
    <col min="2303" max="2303" width="14.140625" style="58" customWidth="1"/>
    <col min="2304" max="2549" width="9.140625" style="58"/>
    <col min="2550" max="2550" width="31.5703125" style="58" customWidth="1"/>
    <col min="2551" max="2551" width="1.42578125" style="58" customWidth="1"/>
    <col min="2552" max="2552" width="19.28515625" style="58" customWidth="1"/>
    <col min="2553" max="2553" width="14.85546875" style="58" customWidth="1"/>
    <col min="2554" max="2554" width="1.42578125" style="58" customWidth="1"/>
    <col min="2555" max="2555" width="15.85546875" style="58" customWidth="1"/>
    <col min="2556" max="2556" width="11.7109375" style="58" bestFit="1" customWidth="1"/>
    <col min="2557" max="2557" width="1.42578125" style="58" customWidth="1"/>
    <col min="2558" max="2558" width="22" style="58" customWidth="1"/>
    <col min="2559" max="2559" width="14.140625" style="58" customWidth="1"/>
    <col min="2560" max="2805" width="9.140625" style="58"/>
    <col min="2806" max="2806" width="31.5703125" style="58" customWidth="1"/>
    <col min="2807" max="2807" width="1.42578125" style="58" customWidth="1"/>
    <col min="2808" max="2808" width="19.28515625" style="58" customWidth="1"/>
    <col min="2809" max="2809" width="14.85546875" style="58" customWidth="1"/>
    <col min="2810" max="2810" width="1.42578125" style="58" customWidth="1"/>
    <col min="2811" max="2811" width="15.85546875" style="58" customWidth="1"/>
    <col min="2812" max="2812" width="11.7109375" style="58" bestFit="1" customWidth="1"/>
    <col min="2813" max="2813" width="1.42578125" style="58" customWidth="1"/>
    <col min="2814" max="2814" width="22" style="58" customWidth="1"/>
    <col min="2815" max="2815" width="14.140625" style="58" customWidth="1"/>
    <col min="2816" max="3061" width="9.140625" style="58"/>
    <col min="3062" max="3062" width="31.5703125" style="58" customWidth="1"/>
    <col min="3063" max="3063" width="1.42578125" style="58" customWidth="1"/>
    <col min="3064" max="3064" width="19.28515625" style="58" customWidth="1"/>
    <col min="3065" max="3065" width="14.85546875" style="58" customWidth="1"/>
    <col min="3066" max="3066" width="1.42578125" style="58" customWidth="1"/>
    <col min="3067" max="3067" width="15.85546875" style="58" customWidth="1"/>
    <col min="3068" max="3068" width="11.7109375" style="58" bestFit="1" customWidth="1"/>
    <col min="3069" max="3069" width="1.42578125" style="58" customWidth="1"/>
    <col min="3070" max="3070" width="22" style="58" customWidth="1"/>
    <col min="3071" max="3071" width="14.140625" style="58" customWidth="1"/>
    <col min="3072" max="3317" width="9.140625" style="58"/>
    <col min="3318" max="3318" width="31.5703125" style="58" customWidth="1"/>
    <col min="3319" max="3319" width="1.42578125" style="58" customWidth="1"/>
    <col min="3320" max="3320" width="19.28515625" style="58" customWidth="1"/>
    <col min="3321" max="3321" width="14.85546875" style="58" customWidth="1"/>
    <col min="3322" max="3322" width="1.42578125" style="58" customWidth="1"/>
    <col min="3323" max="3323" width="15.85546875" style="58" customWidth="1"/>
    <col min="3324" max="3324" width="11.7109375" style="58" bestFit="1" customWidth="1"/>
    <col min="3325" max="3325" width="1.42578125" style="58" customWidth="1"/>
    <col min="3326" max="3326" width="22" style="58" customWidth="1"/>
    <col min="3327" max="3327" width="14.140625" style="58" customWidth="1"/>
    <col min="3328" max="3573" width="9.140625" style="58"/>
    <col min="3574" max="3574" width="31.5703125" style="58" customWidth="1"/>
    <col min="3575" max="3575" width="1.42578125" style="58" customWidth="1"/>
    <col min="3576" max="3576" width="19.28515625" style="58" customWidth="1"/>
    <col min="3577" max="3577" width="14.85546875" style="58" customWidth="1"/>
    <col min="3578" max="3578" width="1.42578125" style="58" customWidth="1"/>
    <col min="3579" max="3579" width="15.85546875" style="58" customWidth="1"/>
    <col min="3580" max="3580" width="11.7109375" style="58" bestFit="1" customWidth="1"/>
    <col min="3581" max="3581" width="1.42578125" style="58" customWidth="1"/>
    <col min="3582" max="3582" width="22" style="58" customWidth="1"/>
    <col min="3583" max="3583" width="14.140625" style="58" customWidth="1"/>
    <col min="3584" max="3829" width="9.140625" style="58"/>
    <col min="3830" max="3830" width="31.5703125" style="58" customWidth="1"/>
    <col min="3831" max="3831" width="1.42578125" style="58" customWidth="1"/>
    <col min="3832" max="3832" width="19.28515625" style="58" customWidth="1"/>
    <col min="3833" max="3833" width="14.85546875" style="58" customWidth="1"/>
    <col min="3834" max="3834" width="1.42578125" style="58" customWidth="1"/>
    <col min="3835" max="3835" width="15.85546875" style="58" customWidth="1"/>
    <col min="3836" max="3836" width="11.7109375" style="58" bestFit="1" customWidth="1"/>
    <col min="3837" max="3837" width="1.42578125" style="58" customWidth="1"/>
    <col min="3838" max="3838" width="22" style="58" customWidth="1"/>
    <col min="3839" max="3839" width="14.140625" style="58" customWidth="1"/>
    <col min="3840" max="4085" width="9.140625" style="58"/>
    <col min="4086" max="4086" width="31.5703125" style="58" customWidth="1"/>
    <col min="4087" max="4087" width="1.42578125" style="58" customWidth="1"/>
    <col min="4088" max="4088" width="19.28515625" style="58" customWidth="1"/>
    <col min="4089" max="4089" width="14.85546875" style="58" customWidth="1"/>
    <col min="4090" max="4090" width="1.42578125" style="58" customWidth="1"/>
    <col min="4091" max="4091" width="15.85546875" style="58" customWidth="1"/>
    <col min="4092" max="4092" width="11.7109375" style="58" bestFit="1" customWidth="1"/>
    <col min="4093" max="4093" width="1.42578125" style="58" customWidth="1"/>
    <col min="4094" max="4094" width="22" style="58" customWidth="1"/>
    <col min="4095" max="4095" width="14.140625" style="58" customWidth="1"/>
    <col min="4096" max="4341" width="9.140625" style="58"/>
    <col min="4342" max="4342" width="31.5703125" style="58" customWidth="1"/>
    <col min="4343" max="4343" width="1.42578125" style="58" customWidth="1"/>
    <col min="4344" max="4344" width="19.28515625" style="58" customWidth="1"/>
    <col min="4345" max="4345" width="14.85546875" style="58" customWidth="1"/>
    <col min="4346" max="4346" width="1.42578125" style="58" customWidth="1"/>
    <col min="4347" max="4347" width="15.85546875" style="58" customWidth="1"/>
    <col min="4348" max="4348" width="11.7109375" style="58" bestFit="1" customWidth="1"/>
    <col min="4349" max="4349" width="1.42578125" style="58" customWidth="1"/>
    <col min="4350" max="4350" width="22" style="58" customWidth="1"/>
    <col min="4351" max="4351" width="14.140625" style="58" customWidth="1"/>
    <col min="4352" max="4597" width="9.140625" style="58"/>
    <col min="4598" max="4598" width="31.5703125" style="58" customWidth="1"/>
    <col min="4599" max="4599" width="1.42578125" style="58" customWidth="1"/>
    <col min="4600" max="4600" width="19.28515625" style="58" customWidth="1"/>
    <col min="4601" max="4601" width="14.85546875" style="58" customWidth="1"/>
    <col min="4602" max="4602" width="1.42578125" style="58" customWidth="1"/>
    <col min="4603" max="4603" width="15.85546875" style="58" customWidth="1"/>
    <col min="4604" max="4604" width="11.7109375" style="58" bestFit="1" customWidth="1"/>
    <col min="4605" max="4605" width="1.42578125" style="58" customWidth="1"/>
    <col min="4606" max="4606" width="22" style="58" customWidth="1"/>
    <col min="4607" max="4607" width="14.140625" style="58" customWidth="1"/>
    <col min="4608" max="4853" width="9.140625" style="58"/>
    <col min="4854" max="4854" width="31.5703125" style="58" customWidth="1"/>
    <col min="4855" max="4855" width="1.42578125" style="58" customWidth="1"/>
    <col min="4856" max="4856" width="19.28515625" style="58" customWidth="1"/>
    <col min="4857" max="4857" width="14.85546875" style="58" customWidth="1"/>
    <col min="4858" max="4858" width="1.42578125" style="58" customWidth="1"/>
    <col min="4859" max="4859" width="15.85546875" style="58" customWidth="1"/>
    <col min="4860" max="4860" width="11.7109375" style="58" bestFit="1" customWidth="1"/>
    <col min="4861" max="4861" width="1.42578125" style="58" customWidth="1"/>
    <col min="4862" max="4862" width="22" style="58" customWidth="1"/>
    <col min="4863" max="4863" width="14.140625" style="58" customWidth="1"/>
    <col min="4864" max="5109" width="9.140625" style="58"/>
    <col min="5110" max="5110" width="31.5703125" style="58" customWidth="1"/>
    <col min="5111" max="5111" width="1.42578125" style="58" customWidth="1"/>
    <col min="5112" max="5112" width="19.28515625" style="58" customWidth="1"/>
    <col min="5113" max="5113" width="14.85546875" style="58" customWidth="1"/>
    <col min="5114" max="5114" width="1.42578125" style="58" customWidth="1"/>
    <col min="5115" max="5115" width="15.85546875" style="58" customWidth="1"/>
    <col min="5116" max="5116" width="11.7109375" style="58" bestFit="1" customWidth="1"/>
    <col min="5117" max="5117" width="1.42578125" style="58" customWidth="1"/>
    <col min="5118" max="5118" width="22" style="58" customWidth="1"/>
    <col min="5119" max="5119" width="14.140625" style="58" customWidth="1"/>
    <col min="5120" max="5365" width="9.140625" style="58"/>
    <col min="5366" max="5366" width="31.5703125" style="58" customWidth="1"/>
    <col min="5367" max="5367" width="1.42578125" style="58" customWidth="1"/>
    <col min="5368" max="5368" width="19.28515625" style="58" customWidth="1"/>
    <col min="5369" max="5369" width="14.85546875" style="58" customWidth="1"/>
    <col min="5370" max="5370" width="1.42578125" style="58" customWidth="1"/>
    <col min="5371" max="5371" width="15.85546875" style="58" customWidth="1"/>
    <col min="5372" max="5372" width="11.7109375" style="58" bestFit="1" customWidth="1"/>
    <col min="5373" max="5373" width="1.42578125" style="58" customWidth="1"/>
    <col min="5374" max="5374" width="22" style="58" customWidth="1"/>
    <col min="5375" max="5375" width="14.140625" style="58" customWidth="1"/>
    <col min="5376" max="5621" width="9.140625" style="58"/>
    <col min="5622" max="5622" width="31.5703125" style="58" customWidth="1"/>
    <col min="5623" max="5623" width="1.42578125" style="58" customWidth="1"/>
    <col min="5624" max="5624" width="19.28515625" style="58" customWidth="1"/>
    <col min="5625" max="5625" width="14.85546875" style="58" customWidth="1"/>
    <col min="5626" max="5626" width="1.42578125" style="58" customWidth="1"/>
    <col min="5627" max="5627" width="15.85546875" style="58" customWidth="1"/>
    <col min="5628" max="5628" width="11.7109375" style="58" bestFit="1" customWidth="1"/>
    <col min="5629" max="5629" width="1.42578125" style="58" customWidth="1"/>
    <col min="5630" max="5630" width="22" style="58" customWidth="1"/>
    <col min="5631" max="5631" width="14.140625" style="58" customWidth="1"/>
    <col min="5632" max="5877" width="9.140625" style="58"/>
    <col min="5878" max="5878" width="31.5703125" style="58" customWidth="1"/>
    <col min="5879" max="5879" width="1.42578125" style="58" customWidth="1"/>
    <col min="5880" max="5880" width="19.28515625" style="58" customWidth="1"/>
    <col min="5881" max="5881" width="14.85546875" style="58" customWidth="1"/>
    <col min="5882" max="5882" width="1.42578125" style="58" customWidth="1"/>
    <col min="5883" max="5883" width="15.85546875" style="58" customWidth="1"/>
    <col min="5884" max="5884" width="11.7109375" style="58" bestFit="1" customWidth="1"/>
    <col min="5885" max="5885" width="1.42578125" style="58" customWidth="1"/>
    <col min="5886" max="5886" width="22" style="58" customWidth="1"/>
    <col min="5887" max="5887" width="14.140625" style="58" customWidth="1"/>
    <col min="5888" max="6133" width="9.140625" style="58"/>
    <col min="6134" max="6134" width="31.5703125" style="58" customWidth="1"/>
    <col min="6135" max="6135" width="1.42578125" style="58" customWidth="1"/>
    <col min="6136" max="6136" width="19.28515625" style="58" customWidth="1"/>
    <col min="6137" max="6137" width="14.85546875" style="58" customWidth="1"/>
    <col min="6138" max="6138" width="1.42578125" style="58" customWidth="1"/>
    <col min="6139" max="6139" width="15.85546875" style="58" customWidth="1"/>
    <col min="6140" max="6140" width="11.7109375" style="58" bestFit="1" customWidth="1"/>
    <col min="6141" max="6141" width="1.42578125" style="58" customWidth="1"/>
    <col min="6142" max="6142" width="22" style="58" customWidth="1"/>
    <col min="6143" max="6143" width="14.140625" style="58" customWidth="1"/>
    <col min="6144" max="6389" width="9.140625" style="58"/>
    <col min="6390" max="6390" width="31.5703125" style="58" customWidth="1"/>
    <col min="6391" max="6391" width="1.42578125" style="58" customWidth="1"/>
    <col min="6392" max="6392" width="19.28515625" style="58" customWidth="1"/>
    <col min="6393" max="6393" width="14.85546875" style="58" customWidth="1"/>
    <col min="6394" max="6394" width="1.42578125" style="58" customWidth="1"/>
    <col min="6395" max="6395" width="15.85546875" style="58" customWidth="1"/>
    <col min="6396" max="6396" width="11.7109375" style="58" bestFit="1" customWidth="1"/>
    <col min="6397" max="6397" width="1.42578125" style="58" customWidth="1"/>
    <col min="6398" max="6398" width="22" style="58" customWidth="1"/>
    <col min="6399" max="6399" width="14.140625" style="58" customWidth="1"/>
    <col min="6400" max="6645" width="9.140625" style="58"/>
    <col min="6646" max="6646" width="31.5703125" style="58" customWidth="1"/>
    <col min="6647" max="6647" width="1.42578125" style="58" customWidth="1"/>
    <col min="6648" max="6648" width="19.28515625" style="58" customWidth="1"/>
    <col min="6649" max="6649" width="14.85546875" style="58" customWidth="1"/>
    <col min="6650" max="6650" width="1.42578125" style="58" customWidth="1"/>
    <col min="6651" max="6651" width="15.85546875" style="58" customWidth="1"/>
    <col min="6652" max="6652" width="11.7109375" style="58" bestFit="1" customWidth="1"/>
    <col min="6653" max="6653" width="1.42578125" style="58" customWidth="1"/>
    <col min="6654" max="6654" width="22" style="58" customWidth="1"/>
    <col min="6655" max="6655" width="14.140625" style="58" customWidth="1"/>
    <col min="6656" max="6901" width="9.140625" style="58"/>
    <col min="6902" max="6902" width="31.5703125" style="58" customWidth="1"/>
    <col min="6903" max="6903" width="1.42578125" style="58" customWidth="1"/>
    <col min="6904" max="6904" width="19.28515625" style="58" customWidth="1"/>
    <col min="6905" max="6905" width="14.85546875" style="58" customWidth="1"/>
    <col min="6906" max="6906" width="1.42578125" style="58" customWidth="1"/>
    <col min="6907" max="6907" width="15.85546875" style="58" customWidth="1"/>
    <col min="6908" max="6908" width="11.7109375" style="58" bestFit="1" customWidth="1"/>
    <col min="6909" max="6909" width="1.42578125" style="58" customWidth="1"/>
    <col min="6910" max="6910" width="22" style="58" customWidth="1"/>
    <col min="6911" max="6911" width="14.140625" style="58" customWidth="1"/>
    <col min="6912" max="7157" width="9.140625" style="58"/>
    <col min="7158" max="7158" width="31.5703125" style="58" customWidth="1"/>
    <col min="7159" max="7159" width="1.42578125" style="58" customWidth="1"/>
    <col min="7160" max="7160" width="19.28515625" style="58" customWidth="1"/>
    <col min="7161" max="7161" width="14.85546875" style="58" customWidth="1"/>
    <col min="7162" max="7162" width="1.42578125" style="58" customWidth="1"/>
    <col min="7163" max="7163" width="15.85546875" style="58" customWidth="1"/>
    <col min="7164" max="7164" width="11.7109375" style="58" bestFit="1" customWidth="1"/>
    <col min="7165" max="7165" width="1.42578125" style="58" customWidth="1"/>
    <col min="7166" max="7166" width="22" style="58" customWidth="1"/>
    <col min="7167" max="7167" width="14.140625" style="58" customWidth="1"/>
    <col min="7168" max="7413" width="9.140625" style="58"/>
    <col min="7414" max="7414" width="31.5703125" style="58" customWidth="1"/>
    <col min="7415" max="7415" width="1.42578125" style="58" customWidth="1"/>
    <col min="7416" max="7416" width="19.28515625" style="58" customWidth="1"/>
    <col min="7417" max="7417" width="14.85546875" style="58" customWidth="1"/>
    <col min="7418" max="7418" width="1.42578125" style="58" customWidth="1"/>
    <col min="7419" max="7419" width="15.85546875" style="58" customWidth="1"/>
    <col min="7420" max="7420" width="11.7109375" style="58" bestFit="1" customWidth="1"/>
    <col min="7421" max="7421" width="1.42578125" style="58" customWidth="1"/>
    <col min="7422" max="7422" width="22" style="58" customWidth="1"/>
    <col min="7423" max="7423" width="14.140625" style="58" customWidth="1"/>
    <col min="7424" max="7669" width="9.140625" style="58"/>
    <col min="7670" max="7670" width="31.5703125" style="58" customWidth="1"/>
    <col min="7671" max="7671" width="1.42578125" style="58" customWidth="1"/>
    <col min="7672" max="7672" width="19.28515625" style="58" customWidth="1"/>
    <col min="7673" max="7673" width="14.85546875" style="58" customWidth="1"/>
    <col min="7674" max="7674" width="1.42578125" style="58" customWidth="1"/>
    <col min="7675" max="7675" width="15.85546875" style="58" customWidth="1"/>
    <col min="7676" max="7676" width="11.7109375" style="58" bestFit="1" customWidth="1"/>
    <col min="7677" max="7677" width="1.42578125" style="58" customWidth="1"/>
    <col min="7678" max="7678" width="22" style="58" customWidth="1"/>
    <col min="7679" max="7679" width="14.140625" style="58" customWidth="1"/>
    <col min="7680" max="7925" width="9.140625" style="58"/>
    <col min="7926" max="7926" width="31.5703125" style="58" customWidth="1"/>
    <col min="7927" max="7927" width="1.42578125" style="58" customWidth="1"/>
    <col min="7928" max="7928" width="19.28515625" style="58" customWidth="1"/>
    <col min="7929" max="7929" width="14.85546875" style="58" customWidth="1"/>
    <col min="7930" max="7930" width="1.42578125" style="58" customWidth="1"/>
    <col min="7931" max="7931" width="15.85546875" style="58" customWidth="1"/>
    <col min="7932" max="7932" width="11.7109375" style="58" bestFit="1" customWidth="1"/>
    <col min="7933" max="7933" width="1.42578125" style="58" customWidth="1"/>
    <col min="7934" max="7934" width="22" style="58" customWidth="1"/>
    <col min="7935" max="7935" width="14.140625" style="58" customWidth="1"/>
    <col min="7936" max="8181" width="9.140625" style="58"/>
    <col min="8182" max="8182" width="31.5703125" style="58" customWidth="1"/>
    <col min="8183" max="8183" width="1.42578125" style="58" customWidth="1"/>
    <col min="8184" max="8184" width="19.28515625" style="58" customWidth="1"/>
    <col min="8185" max="8185" width="14.85546875" style="58" customWidth="1"/>
    <col min="8186" max="8186" width="1.42578125" style="58" customWidth="1"/>
    <col min="8187" max="8187" width="15.85546875" style="58" customWidth="1"/>
    <col min="8188" max="8188" width="11.7109375" style="58" bestFit="1" customWidth="1"/>
    <col min="8189" max="8189" width="1.42578125" style="58" customWidth="1"/>
    <col min="8190" max="8190" width="22" style="58" customWidth="1"/>
    <col min="8191" max="8191" width="14.140625" style="58" customWidth="1"/>
    <col min="8192" max="8437" width="9.140625" style="58"/>
    <col min="8438" max="8438" width="31.5703125" style="58" customWidth="1"/>
    <col min="8439" max="8439" width="1.42578125" style="58" customWidth="1"/>
    <col min="8440" max="8440" width="19.28515625" style="58" customWidth="1"/>
    <col min="8441" max="8441" width="14.85546875" style="58" customWidth="1"/>
    <col min="8442" max="8442" width="1.42578125" style="58" customWidth="1"/>
    <col min="8443" max="8443" width="15.85546875" style="58" customWidth="1"/>
    <col min="8444" max="8444" width="11.7109375" style="58" bestFit="1" customWidth="1"/>
    <col min="8445" max="8445" width="1.42578125" style="58" customWidth="1"/>
    <col min="8446" max="8446" width="22" style="58" customWidth="1"/>
    <col min="8447" max="8447" width="14.140625" style="58" customWidth="1"/>
    <col min="8448" max="8693" width="9.140625" style="58"/>
    <col min="8694" max="8694" width="31.5703125" style="58" customWidth="1"/>
    <col min="8695" max="8695" width="1.42578125" style="58" customWidth="1"/>
    <col min="8696" max="8696" width="19.28515625" style="58" customWidth="1"/>
    <col min="8697" max="8697" width="14.85546875" style="58" customWidth="1"/>
    <col min="8698" max="8698" width="1.42578125" style="58" customWidth="1"/>
    <col min="8699" max="8699" width="15.85546875" style="58" customWidth="1"/>
    <col min="8700" max="8700" width="11.7109375" style="58" bestFit="1" customWidth="1"/>
    <col min="8701" max="8701" width="1.42578125" style="58" customWidth="1"/>
    <col min="8702" max="8702" width="22" style="58" customWidth="1"/>
    <col min="8703" max="8703" width="14.140625" style="58" customWidth="1"/>
    <col min="8704" max="8949" width="9.140625" style="58"/>
    <col min="8950" max="8950" width="31.5703125" style="58" customWidth="1"/>
    <col min="8951" max="8951" width="1.42578125" style="58" customWidth="1"/>
    <col min="8952" max="8952" width="19.28515625" style="58" customWidth="1"/>
    <col min="8953" max="8953" width="14.85546875" style="58" customWidth="1"/>
    <col min="8954" max="8954" width="1.42578125" style="58" customWidth="1"/>
    <col min="8955" max="8955" width="15.85546875" style="58" customWidth="1"/>
    <col min="8956" max="8956" width="11.7109375" style="58" bestFit="1" customWidth="1"/>
    <col min="8957" max="8957" width="1.42578125" style="58" customWidth="1"/>
    <col min="8958" max="8958" width="22" style="58" customWidth="1"/>
    <col min="8959" max="8959" width="14.140625" style="58" customWidth="1"/>
    <col min="8960" max="9205" width="9.140625" style="58"/>
    <col min="9206" max="9206" width="31.5703125" style="58" customWidth="1"/>
    <col min="9207" max="9207" width="1.42578125" style="58" customWidth="1"/>
    <col min="9208" max="9208" width="19.28515625" style="58" customWidth="1"/>
    <col min="9209" max="9209" width="14.85546875" style="58" customWidth="1"/>
    <col min="9210" max="9210" width="1.42578125" style="58" customWidth="1"/>
    <col min="9211" max="9211" width="15.85546875" style="58" customWidth="1"/>
    <col min="9212" max="9212" width="11.7109375" style="58" bestFit="1" customWidth="1"/>
    <col min="9213" max="9213" width="1.42578125" style="58" customWidth="1"/>
    <col min="9214" max="9214" width="22" style="58" customWidth="1"/>
    <col min="9215" max="9215" width="14.140625" style="58" customWidth="1"/>
    <col min="9216" max="9461" width="9.140625" style="58"/>
    <col min="9462" max="9462" width="31.5703125" style="58" customWidth="1"/>
    <col min="9463" max="9463" width="1.42578125" style="58" customWidth="1"/>
    <col min="9464" max="9464" width="19.28515625" style="58" customWidth="1"/>
    <col min="9465" max="9465" width="14.85546875" style="58" customWidth="1"/>
    <col min="9466" max="9466" width="1.42578125" style="58" customWidth="1"/>
    <col min="9467" max="9467" width="15.85546875" style="58" customWidth="1"/>
    <col min="9468" max="9468" width="11.7109375" style="58" bestFit="1" customWidth="1"/>
    <col min="9469" max="9469" width="1.42578125" style="58" customWidth="1"/>
    <col min="9470" max="9470" width="22" style="58" customWidth="1"/>
    <col min="9471" max="9471" width="14.140625" style="58" customWidth="1"/>
    <col min="9472" max="9717" width="9.140625" style="58"/>
    <col min="9718" max="9718" width="31.5703125" style="58" customWidth="1"/>
    <col min="9719" max="9719" width="1.42578125" style="58" customWidth="1"/>
    <col min="9720" max="9720" width="19.28515625" style="58" customWidth="1"/>
    <col min="9721" max="9721" width="14.85546875" style="58" customWidth="1"/>
    <col min="9722" max="9722" width="1.42578125" style="58" customWidth="1"/>
    <col min="9723" max="9723" width="15.85546875" style="58" customWidth="1"/>
    <col min="9724" max="9724" width="11.7109375" style="58" bestFit="1" customWidth="1"/>
    <col min="9725" max="9725" width="1.42578125" style="58" customWidth="1"/>
    <col min="9726" max="9726" width="22" style="58" customWidth="1"/>
    <col min="9727" max="9727" width="14.140625" style="58" customWidth="1"/>
    <col min="9728" max="9973" width="9.140625" style="58"/>
    <col min="9974" max="9974" width="31.5703125" style="58" customWidth="1"/>
    <col min="9975" max="9975" width="1.42578125" style="58" customWidth="1"/>
    <col min="9976" max="9976" width="19.28515625" style="58" customWidth="1"/>
    <col min="9977" max="9977" width="14.85546875" style="58" customWidth="1"/>
    <col min="9978" max="9978" width="1.42578125" style="58" customWidth="1"/>
    <col min="9979" max="9979" width="15.85546875" style="58" customWidth="1"/>
    <col min="9980" max="9980" width="11.7109375" style="58" bestFit="1" customWidth="1"/>
    <col min="9981" max="9981" width="1.42578125" style="58" customWidth="1"/>
    <col min="9982" max="9982" width="22" style="58" customWidth="1"/>
    <col min="9983" max="9983" width="14.140625" style="58" customWidth="1"/>
    <col min="9984" max="10229" width="9.140625" style="58"/>
    <col min="10230" max="10230" width="31.5703125" style="58" customWidth="1"/>
    <col min="10231" max="10231" width="1.42578125" style="58" customWidth="1"/>
    <col min="10232" max="10232" width="19.28515625" style="58" customWidth="1"/>
    <col min="10233" max="10233" width="14.85546875" style="58" customWidth="1"/>
    <col min="10234" max="10234" width="1.42578125" style="58" customWidth="1"/>
    <col min="10235" max="10235" width="15.85546875" style="58" customWidth="1"/>
    <col min="10236" max="10236" width="11.7109375" style="58" bestFit="1" customWidth="1"/>
    <col min="10237" max="10237" width="1.42578125" style="58" customWidth="1"/>
    <col min="10238" max="10238" width="22" style="58" customWidth="1"/>
    <col min="10239" max="10239" width="14.140625" style="58" customWidth="1"/>
    <col min="10240" max="10485" width="9.140625" style="58"/>
    <col min="10486" max="10486" width="31.5703125" style="58" customWidth="1"/>
    <col min="10487" max="10487" width="1.42578125" style="58" customWidth="1"/>
    <col min="10488" max="10488" width="19.28515625" style="58" customWidth="1"/>
    <col min="10489" max="10489" width="14.85546875" style="58" customWidth="1"/>
    <col min="10490" max="10490" width="1.42578125" style="58" customWidth="1"/>
    <col min="10491" max="10491" width="15.85546875" style="58" customWidth="1"/>
    <col min="10492" max="10492" width="11.7109375" style="58" bestFit="1" customWidth="1"/>
    <col min="10493" max="10493" width="1.42578125" style="58" customWidth="1"/>
    <col min="10494" max="10494" width="22" style="58" customWidth="1"/>
    <col min="10495" max="10495" width="14.140625" style="58" customWidth="1"/>
    <col min="10496" max="10741" width="9.140625" style="58"/>
    <col min="10742" max="10742" width="31.5703125" style="58" customWidth="1"/>
    <col min="10743" max="10743" width="1.42578125" style="58" customWidth="1"/>
    <col min="10744" max="10744" width="19.28515625" style="58" customWidth="1"/>
    <col min="10745" max="10745" width="14.85546875" style="58" customWidth="1"/>
    <col min="10746" max="10746" width="1.42578125" style="58" customWidth="1"/>
    <col min="10747" max="10747" width="15.85546875" style="58" customWidth="1"/>
    <col min="10748" max="10748" width="11.7109375" style="58" bestFit="1" customWidth="1"/>
    <col min="10749" max="10749" width="1.42578125" style="58" customWidth="1"/>
    <col min="10750" max="10750" width="22" style="58" customWidth="1"/>
    <col min="10751" max="10751" width="14.140625" style="58" customWidth="1"/>
    <col min="10752" max="10997" width="9.140625" style="58"/>
    <col min="10998" max="10998" width="31.5703125" style="58" customWidth="1"/>
    <col min="10999" max="10999" width="1.42578125" style="58" customWidth="1"/>
    <col min="11000" max="11000" width="19.28515625" style="58" customWidth="1"/>
    <col min="11001" max="11001" width="14.85546875" style="58" customWidth="1"/>
    <col min="11002" max="11002" width="1.42578125" style="58" customWidth="1"/>
    <col min="11003" max="11003" width="15.85546875" style="58" customWidth="1"/>
    <col min="11004" max="11004" width="11.7109375" style="58" bestFit="1" customWidth="1"/>
    <col min="11005" max="11005" width="1.42578125" style="58" customWidth="1"/>
    <col min="11006" max="11006" width="22" style="58" customWidth="1"/>
    <col min="11007" max="11007" width="14.140625" style="58" customWidth="1"/>
    <col min="11008" max="11253" width="9.140625" style="58"/>
    <col min="11254" max="11254" width="31.5703125" style="58" customWidth="1"/>
    <col min="11255" max="11255" width="1.42578125" style="58" customWidth="1"/>
    <col min="11256" max="11256" width="19.28515625" style="58" customWidth="1"/>
    <col min="11257" max="11257" width="14.85546875" style="58" customWidth="1"/>
    <col min="11258" max="11258" width="1.42578125" style="58" customWidth="1"/>
    <col min="11259" max="11259" width="15.85546875" style="58" customWidth="1"/>
    <col min="11260" max="11260" width="11.7109375" style="58" bestFit="1" customWidth="1"/>
    <col min="11261" max="11261" width="1.42578125" style="58" customWidth="1"/>
    <col min="11262" max="11262" width="22" style="58" customWidth="1"/>
    <col min="11263" max="11263" width="14.140625" style="58" customWidth="1"/>
    <col min="11264" max="11509" width="9.140625" style="58"/>
    <col min="11510" max="11510" width="31.5703125" style="58" customWidth="1"/>
    <col min="11511" max="11511" width="1.42578125" style="58" customWidth="1"/>
    <col min="11512" max="11512" width="19.28515625" style="58" customWidth="1"/>
    <col min="11513" max="11513" width="14.85546875" style="58" customWidth="1"/>
    <col min="11514" max="11514" width="1.42578125" style="58" customWidth="1"/>
    <col min="11515" max="11515" width="15.85546875" style="58" customWidth="1"/>
    <col min="11516" max="11516" width="11.7109375" style="58" bestFit="1" customWidth="1"/>
    <col min="11517" max="11517" width="1.42578125" style="58" customWidth="1"/>
    <col min="11518" max="11518" width="22" style="58" customWidth="1"/>
    <col min="11519" max="11519" width="14.140625" style="58" customWidth="1"/>
    <col min="11520" max="11765" width="9.140625" style="58"/>
    <col min="11766" max="11766" width="31.5703125" style="58" customWidth="1"/>
    <col min="11767" max="11767" width="1.42578125" style="58" customWidth="1"/>
    <col min="11768" max="11768" width="19.28515625" style="58" customWidth="1"/>
    <col min="11769" max="11769" width="14.85546875" style="58" customWidth="1"/>
    <col min="11770" max="11770" width="1.42578125" style="58" customWidth="1"/>
    <col min="11771" max="11771" width="15.85546875" style="58" customWidth="1"/>
    <col min="11772" max="11772" width="11.7109375" style="58" bestFit="1" customWidth="1"/>
    <col min="11773" max="11773" width="1.42578125" style="58" customWidth="1"/>
    <col min="11774" max="11774" width="22" style="58" customWidth="1"/>
    <col min="11775" max="11775" width="14.140625" style="58" customWidth="1"/>
    <col min="11776" max="12021" width="9.140625" style="58"/>
    <col min="12022" max="12022" width="31.5703125" style="58" customWidth="1"/>
    <col min="12023" max="12023" width="1.42578125" style="58" customWidth="1"/>
    <col min="12024" max="12024" width="19.28515625" style="58" customWidth="1"/>
    <col min="12025" max="12025" width="14.85546875" style="58" customWidth="1"/>
    <col min="12026" max="12026" width="1.42578125" style="58" customWidth="1"/>
    <col min="12027" max="12027" width="15.85546875" style="58" customWidth="1"/>
    <col min="12028" max="12028" width="11.7109375" style="58" bestFit="1" customWidth="1"/>
    <col min="12029" max="12029" width="1.42578125" style="58" customWidth="1"/>
    <col min="12030" max="12030" width="22" style="58" customWidth="1"/>
    <col min="12031" max="12031" width="14.140625" style="58" customWidth="1"/>
    <col min="12032" max="12277" width="9.140625" style="58"/>
    <col min="12278" max="12278" width="31.5703125" style="58" customWidth="1"/>
    <col min="12279" max="12279" width="1.42578125" style="58" customWidth="1"/>
    <col min="12280" max="12280" width="19.28515625" style="58" customWidth="1"/>
    <col min="12281" max="12281" width="14.85546875" style="58" customWidth="1"/>
    <col min="12282" max="12282" width="1.42578125" style="58" customWidth="1"/>
    <col min="12283" max="12283" width="15.85546875" style="58" customWidth="1"/>
    <col min="12284" max="12284" width="11.7109375" style="58" bestFit="1" customWidth="1"/>
    <col min="12285" max="12285" width="1.42578125" style="58" customWidth="1"/>
    <col min="12286" max="12286" width="22" style="58" customWidth="1"/>
    <col min="12287" max="12287" width="14.140625" style="58" customWidth="1"/>
    <col min="12288" max="12533" width="9.140625" style="58"/>
    <col min="12534" max="12534" width="31.5703125" style="58" customWidth="1"/>
    <col min="12535" max="12535" width="1.42578125" style="58" customWidth="1"/>
    <col min="12536" max="12536" width="19.28515625" style="58" customWidth="1"/>
    <col min="12537" max="12537" width="14.85546875" style="58" customWidth="1"/>
    <col min="12538" max="12538" width="1.42578125" style="58" customWidth="1"/>
    <col min="12539" max="12539" width="15.85546875" style="58" customWidth="1"/>
    <col min="12540" max="12540" width="11.7109375" style="58" bestFit="1" customWidth="1"/>
    <col min="12541" max="12541" width="1.42578125" style="58" customWidth="1"/>
    <col min="12542" max="12542" width="22" style="58" customWidth="1"/>
    <col min="12543" max="12543" width="14.140625" style="58" customWidth="1"/>
    <col min="12544" max="12789" width="9.140625" style="58"/>
    <col min="12790" max="12790" width="31.5703125" style="58" customWidth="1"/>
    <col min="12791" max="12791" width="1.42578125" style="58" customWidth="1"/>
    <col min="12792" max="12792" width="19.28515625" style="58" customWidth="1"/>
    <col min="12793" max="12793" width="14.85546875" style="58" customWidth="1"/>
    <col min="12794" max="12794" width="1.42578125" style="58" customWidth="1"/>
    <col min="12795" max="12795" width="15.85546875" style="58" customWidth="1"/>
    <col min="12796" max="12796" width="11.7109375" style="58" bestFit="1" customWidth="1"/>
    <col min="12797" max="12797" width="1.42578125" style="58" customWidth="1"/>
    <col min="12798" max="12798" width="22" style="58" customWidth="1"/>
    <col min="12799" max="12799" width="14.140625" style="58" customWidth="1"/>
    <col min="12800" max="13045" width="9.140625" style="58"/>
    <col min="13046" max="13046" width="31.5703125" style="58" customWidth="1"/>
    <col min="13047" max="13047" width="1.42578125" style="58" customWidth="1"/>
    <col min="13048" max="13048" width="19.28515625" style="58" customWidth="1"/>
    <col min="13049" max="13049" width="14.85546875" style="58" customWidth="1"/>
    <col min="13050" max="13050" width="1.42578125" style="58" customWidth="1"/>
    <col min="13051" max="13051" width="15.85546875" style="58" customWidth="1"/>
    <col min="13052" max="13052" width="11.7109375" style="58" bestFit="1" customWidth="1"/>
    <col min="13053" max="13053" width="1.42578125" style="58" customWidth="1"/>
    <col min="13054" max="13054" width="22" style="58" customWidth="1"/>
    <col min="13055" max="13055" width="14.140625" style="58" customWidth="1"/>
    <col min="13056" max="13301" width="9.140625" style="58"/>
    <col min="13302" max="13302" width="31.5703125" style="58" customWidth="1"/>
    <col min="13303" max="13303" width="1.42578125" style="58" customWidth="1"/>
    <col min="13304" max="13304" width="19.28515625" style="58" customWidth="1"/>
    <col min="13305" max="13305" width="14.85546875" style="58" customWidth="1"/>
    <col min="13306" max="13306" width="1.42578125" style="58" customWidth="1"/>
    <col min="13307" max="13307" width="15.85546875" style="58" customWidth="1"/>
    <col min="13308" max="13308" width="11.7109375" style="58" bestFit="1" customWidth="1"/>
    <col min="13309" max="13309" width="1.42578125" style="58" customWidth="1"/>
    <col min="13310" max="13310" width="22" style="58" customWidth="1"/>
    <col min="13311" max="13311" width="14.140625" style="58" customWidth="1"/>
    <col min="13312" max="13557" width="9.140625" style="58"/>
    <col min="13558" max="13558" width="31.5703125" style="58" customWidth="1"/>
    <col min="13559" max="13559" width="1.42578125" style="58" customWidth="1"/>
    <col min="13560" max="13560" width="19.28515625" style="58" customWidth="1"/>
    <col min="13561" max="13561" width="14.85546875" style="58" customWidth="1"/>
    <col min="13562" max="13562" width="1.42578125" style="58" customWidth="1"/>
    <col min="13563" max="13563" width="15.85546875" style="58" customWidth="1"/>
    <col min="13564" max="13564" width="11.7109375" style="58" bestFit="1" customWidth="1"/>
    <col min="13565" max="13565" width="1.42578125" style="58" customWidth="1"/>
    <col min="13566" max="13566" width="22" style="58" customWidth="1"/>
    <col min="13567" max="13567" width="14.140625" style="58" customWidth="1"/>
    <col min="13568" max="13813" width="9.140625" style="58"/>
    <col min="13814" max="13814" width="31.5703125" style="58" customWidth="1"/>
    <col min="13815" max="13815" width="1.42578125" style="58" customWidth="1"/>
    <col min="13816" max="13816" width="19.28515625" style="58" customWidth="1"/>
    <col min="13817" max="13817" width="14.85546875" style="58" customWidth="1"/>
    <col min="13818" max="13818" width="1.42578125" style="58" customWidth="1"/>
    <col min="13819" max="13819" width="15.85546875" style="58" customWidth="1"/>
    <col min="13820" max="13820" width="11.7109375" style="58" bestFit="1" customWidth="1"/>
    <col min="13821" max="13821" width="1.42578125" style="58" customWidth="1"/>
    <col min="13822" max="13822" width="22" style="58" customWidth="1"/>
    <col min="13823" max="13823" width="14.140625" style="58" customWidth="1"/>
    <col min="13824" max="14069" width="9.140625" style="58"/>
    <col min="14070" max="14070" width="31.5703125" style="58" customWidth="1"/>
    <col min="14071" max="14071" width="1.42578125" style="58" customWidth="1"/>
    <col min="14072" max="14072" width="19.28515625" style="58" customWidth="1"/>
    <col min="14073" max="14073" width="14.85546875" style="58" customWidth="1"/>
    <col min="14074" max="14074" width="1.42578125" style="58" customWidth="1"/>
    <col min="14075" max="14075" width="15.85546875" style="58" customWidth="1"/>
    <col min="14076" max="14076" width="11.7109375" style="58" bestFit="1" customWidth="1"/>
    <col min="14077" max="14077" width="1.42578125" style="58" customWidth="1"/>
    <col min="14078" max="14078" width="22" style="58" customWidth="1"/>
    <col min="14079" max="14079" width="14.140625" style="58" customWidth="1"/>
    <col min="14080" max="14325" width="9.140625" style="58"/>
    <col min="14326" max="14326" width="31.5703125" style="58" customWidth="1"/>
    <col min="14327" max="14327" width="1.42578125" style="58" customWidth="1"/>
    <col min="14328" max="14328" width="19.28515625" style="58" customWidth="1"/>
    <col min="14329" max="14329" width="14.85546875" style="58" customWidth="1"/>
    <col min="14330" max="14330" width="1.42578125" style="58" customWidth="1"/>
    <col min="14331" max="14331" width="15.85546875" style="58" customWidth="1"/>
    <col min="14332" max="14332" width="11.7109375" style="58" bestFit="1" customWidth="1"/>
    <col min="14333" max="14333" width="1.42578125" style="58" customWidth="1"/>
    <col min="14334" max="14334" width="22" style="58" customWidth="1"/>
    <col min="14335" max="14335" width="14.140625" style="58" customWidth="1"/>
    <col min="14336" max="14581" width="9.140625" style="58"/>
    <col min="14582" max="14582" width="31.5703125" style="58" customWidth="1"/>
    <col min="14583" max="14583" width="1.42578125" style="58" customWidth="1"/>
    <col min="14584" max="14584" width="19.28515625" style="58" customWidth="1"/>
    <col min="14585" max="14585" width="14.85546875" style="58" customWidth="1"/>
    <col min="14586" max="14586" width="1.42578125" style="58" customWidth="1"/>
    <col min="14587" max="14587" width="15.85546875" style="58" customWidth="1"/>
    <col min="14588" max="14588" width="11.7109375" style="58" bestFit="1" customWidth="1"/>
    <col min="14589" max="14589" width="1.42578125" style="58" customWidth="1"/>
    <col min="14590" max="14590" width="22" style="58" customWidth="1"/>
    <col min="14591" max="14591" width="14.140625" style="58" customWidth="1"/>
    <col min="14592" max="14837" width="9.140625" style="58"/>
    <col min="14838" max="14838" width="31.5703125" style="58" customWidth="1"/>
    <col min="14839" max="14839" width="1.42578125" style="58" customWidth="1"/>
    <col min="14840" max="14840" width="19.28515625" style="58" customWidth="1"/>
    <col min="14841" max="14841" width="14.85546875" style="58" customWidth="1"/>
    <col min="14842" max="14842" width="1.42578125" style="58" customWidth="1"/>
    <col min="14843" max="14843" width="15.85546875" style="58" customWidth="1"/>
    <col min="14844" max="14844" width="11.7109375" style="58" bestFit="1" customWidth="1"/>
    <col min="14845" max="14845" width="1.42578125" style="58" customWidth="1"/>
    <col min="14846" max="14846" width="22" style="58" customWidth="1"/>
    <col min="14847" max="14847" width="14.140625" style="58" customWidth="1"/>
    <col min="14848" max="15093" width="9.140625" style="58"/>
    <col min="15094" max="15094" width="31.5703125" style="58" customWidth="1"/>
    <col min="15095" max="15095" width="1.42578125" style="58" customWidth="1"/>
    <col min="15096" max="15096" width="19.28515625" style="58" customWidth="1"/>
    <col min="15097" max="15097" width="14.85546875" style="58" customWidth="1"/>
    <col min="15098" max="15098" width="1.42578125" style="58" customWidth="1"/>
    <col min="15099" max="15099" width="15.85546875" style="58" customWidth="1"/>
    <col min="15100" max="15100" width="11.7109375" style="58" bestFit="1" customWidth="1"/>
    <col min="15101" max="15101" width="1.42578125" style="58" customWidth="1"/>
    <col min="15102" max="15102" width="22" style="58" customWidth="1"/>
    <col min="15103" max="15103" width="14.140625" style="58" customWidth="1"/>
    <col min="15104" max="15349" width="9.140625" style="58"/>
    <col min="15350" max="15350" width="31.5703125" style="58" customWidth="1"/>
    <col min="15351" max="15351" width="1.42578125" style="58" customWidth="1"/>
    <col min="15352" max="15352" width="19.28515625" style="58" customWidth="1"/>
    <col min="15353" max="15353" width="14.85546875" style="58" customWidth="1"/>
    <col min="15354" max="15354" width="1.42578125" style="58" customWidth="1"/>
    <col min="15355" max="15355" width="15.85546875" style="58" customWidth="1"/>
    <col min="15356" max="15356" width="11.7109375" style="58" bestFit="1" customWidth="1"/>
    <col min="15357" max="15357" width="1.42578125" style="58" customWidth="1"/>
    <col min="15358" max="15358" width="22" style="58" customWidth="1"/>
    <col min="15359" max="15359" width="14.140625" style="58" customWidth="1"/>
    <col min="15360" max="15605" width="9.140625" style="58"/>
    <col min="15606" max="15606" width="31.5703125" style="58" customWidth="1"/>
    <col min="15607" max="15607" width="1.42578125" style="58" customWidth="1"/>
    <col min="15608" max="15608" width="19.28515625" style="58" customWidth="1"/>
    <col min="15609" max="15609" width="14.85546875" style="58" customWidth="1"/>
    <col min="15610" max="15610" width="1.42578125" style="58" customWidth="1"/>
    <col min="15611" max="15611" width="15.85546875" style="58" customWidth="1"/>
    <col min="15612" max="15612" width="11.7109375" style="58" bestFit="1" customWidth="1"/>
    <col min="15613" max="15613" width="1.42578125" style="58" customWidth="1"/>
    <col min="15614" max="15614" width="22" style="58" customWidth="1"/>
    <col min="15615" max="15615" width="14.140625" style="58" customWidth="1"/>
    <col min="15616" max="15861" width="9.140625" style="58"/>
    <col min="15862" max="15862" width="31.5703125" style="58" customWidth="1"/>
    <col min="15863" max="15863" width="1.42578125" style="58" customWidth="1"/>
    <col min="15864" max="15864" width="19.28515625" style="58" customWidth="1"/>
    <col min="15865" max="15865" width="14.85546875" style="58" customWidth="1"/>
    <col min="15866" max="15866" width="1.42578125" style="58" customWidth="1"/>
    <col min="15867" max="15867" width="15.85546875" style="58" customWidth="1"/>
    <col min="15868" max="15868" width="11.7109375" style="58" bestFit="1" customWidth="1"/>
    <col min="15869" max="15869" width="1.42578125" style="58" customWidth="1"/>
    <col min="15870" max="15870" width="22" style="58" customWidth="1"/>
    <col min="15871" max="15871" width="14.140625" style="58" customWidth="1"/>
    <col min="15872" max="16117" width="9.140625" style="58"/>
    <col min="16118" max="16118" width="31.5703125" style="58" customWidth="1"/>
    <col min="16119" max="16119" width="1.42578125" style="58" customWidth="1"/>
    <col min="16120" max="16120" width="19.28515625" style="58" customWidth="1"/>
    <col min="16121" max="16121" width="14.85546875" style="58" customWidth="1"/>
    <col min="16122" max="16122" width="1.42578125" style="58" customWidth="1"/>
    <col min="16123" max="16123" width="15.85546875" style="58" customWidth="1"/>
    <col min="16124" max="16124" width="11.7109375" style="58" bestFit="1" customWidth="1"/>
    <col min="16125" max="16125" width="1.42578125" style="58" customWidth="1"/>
    <col min="16126" max="16126" width="22" style="58" customWidth="1"/>
    <col min="16127" max="16127" width="14.140625" style="58" customWidth="1"/>
    <col min="16128" max="16384" width="9.140625" style="58"/>
  </cols>
  <sheetData>
    <row r="1" spans="1:6" s="34" customFormat="1" x14ac:dyDescent="0.35">
      <c r="A1" s="31" t="s">
        <v>209</v>
      </c>
      <c r="B1" s="32"/>
      <c r="C1" s="33"/>
      <c r="D1" s="33"/>
    </row>
    <row r="2" spans="1:6" s="34" customFormat="1" x14ac:dyDescent="0.35">
      <c r="A2" s="31" t="s">
        <v>217</v>
      </c>
      <c r="B2" s="32"/>
      <c r="C2" s="33"/>
      <c r="D2" s="33"/>
    </row>
    <row r="3" spans="1:6" s="34" customFormat="1" x14ac:dyDescent="0.35">
      <c r="A3" s="31" t="s">
        <v>218</v>
      </c>
      <c r="B3" s="32"/>
      <c r="C3" s="33"/>
      <c r="D3" s="33"/>
    </row>
    <row r="4" spans="1:6" s="34" customFormat="1" x14ac:dyDescent="0.35">
      <c r="A4" s="31" t="s">
        <v>18</v>
      </c>
      <c r="B4" s="32"/>
      <c r="C4" s="33"/>
      <c r="D4" s="33"/>
    </row>
    <row r="5" spans="1:6" s="38" customFormat="1" ht="15" x14ac:dyDescent="0.3">
      <c r="A5" s="35"/>
      <c r="B5" s="35"/>
      <c r="C5" s="36"/>
      <c r="D5" s="37"/>
    </row>
    <row r="6" spans="1:6" s="38" customFormat="1" ht="15" customHeight="1" x14ac:dyDescent="0.3">
      <c r="A6" s="39"/>
      <c r="B6" s="40"/>
      <c r="C6" s="270" t="s">
        <v>24</v>
      </c>
      <c r="D6" s="271"/>
    </row>
    <row r="7" spans="1:6" s="38" customFormat="1" ht="15" x14ac:dyDescent="0.3">
      <c r="A7" s="41"/>
      <c r="B7" s="40"/>
      <c r="C7" s="42" t="s">
        <v>26</v>
      </c>
      <c r="D7" s="44"/>
    </row>
    <row r="8" spans="1:6" s="38" customFormat="1" ht="15" x14ac:dyDescent="0.3">
      <c r="A8" s="46" t="s">
        <v>210</v>
      </c>
      <c r="B8" s="40"/>
      <c r="C8" s="47" t="s">
        <v>27</v>
      </c>
      <c r="D8" s="48" t="s">
        <v>28</v>
      </c>
    </row>
    <row r="9" spans="1:6" s="53" customFormat="1" ht="69" customHeight="1" x14ac:dyDescent="0.3">
      <c r="A9" s="49" t="s">
        <v>211</v>
      </c>
      <c r="B9" s="50"/>
      <c r="C9" s="51">
        <v>1046</v>
      </c>
      <c r="D9" s="52">
        <f>C9/C$12*100</f>
        <v>80.461538461538467</v>
      </c>
    </row>
    <row r="10" spans="1:6" s="53" customFormat="1" ht="69" customHeight="1" x14ac:dyDescent="0.3">
      <c r="A10" s="49" t="s">
        <v>212</v>
      </c>
      <c r="B10" s="50"/>
      <c r="C10" s="51">
        <v>254</v>
      </c>
      <c r="D10" s="52">
        <f>C10/C$12*100</f>
        <v>19.538461538461537</v>
      </c>
    </row>
    <row r="11" spans="1:6" ht="15" x14ac:dyDescent="0.3">
      <c r="A11" s="54"/>
      <c r="B11" s="55"/>
      <c r="C11" s="56"/>
      <c r="D11" s="57"/>
    </row>
    <row r="12" spans="1:6" ht="15" x14ac:dyDescent="0.3">
      <c r="A12" s="59" t="s">
        <v>122</v>
      </c>
      <c r="B12" s="43"/>
      <c r="C12" s="60">
        <f>SUM(C9:C10)</f>
        <v>1300</v>
      </c>
      <c r="D12" s="61">
        <f>C12/C$12*100</f>
        <v>100</v>
      </c>
    </row>
    <row r="13" spans="1:6" ht="15" x14ac:dyDescent="0.3">
      <c r="A13" s="62"/>
      <c r="B13" s="63"/>
      <c r="C13" s="64"/>
      <c r="D13" s="66"/>
    </row>
    <row r="14" spans="1:6" ht="15" x14ac:dyDescent="0.3">
      <c r="A14" s="67"/>
      <c r="B14" s="67"/>
      <c r="C14" s="68"/>
      <c r="D14" s="69"/>
    </row>
    <row r="15" spans="1:6" s="63" customFormat="1" ht="15.75" x14ac:dyDescent="0.35">
      <c r="A15" s="70" t="s">
        <v>233</v>
      </c>
      <c r="C15" s="65"/>
      <c r="D15" s="71"/>
    </row>
    <row r="16" spans="1:6" s="76" customFormat="1" x14ac:dyDescent="0.35">
      <c r="A16" s="72"/>
      <c r="B16" s="72"/>
      <c r="C16" s="73"/>
      <c r="D16" s="74"/>
      <c r="F16" s="77"/>
    </row>
    <row r="17" spans="1:4" x14ac:dyDescent="0.35">
      <c r="A17" s="72"/>
      <c r="B17" s="72"/>
      <c r="D17" s="74"/>
    </row>
  </sheetData>
  <mergeCells count="1">
    <mergeCell ref="C6:D6"/>
  </mergeCells>
  <printOptions horizontalCentered="1"/>
  <pageMargins left="0" right="0" top="0.39370078740157483" bottom="0.39370078740157483" header="0" footer="0"/>
  <pageSetup scale="95" orientation="portrait" verticalDpi="0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RowHeight="18" x14ac:dyDescent="0.35"/>
  <cols>
    <col min="1" max="1" width="79.85546875" style="103" customWidth="1"/>
    <col min="2" max="2" width="1.5703125" style="103" customWidth="1"/>
    <col min="3" max="3" width="17.28515625" style="102" customWidth="1"/>
    <col min="4" max="4" width="17" style="80" customWidth="1"/>
    <col min="5" max="245" width="9.140625" style="89"/>
    <col min="246" max="246" width="27.28515625" style="89" customWidth="1"/>
    <col min="247" max="247" width="1.5703125" style="89" customWidth="1"/>
    <col min="248" max="248" width="19.140625" style="89" customWidth="1"/>
    <col min="249" max="249" width="16.28515625" style="89" customWidth="1"/>
    <col min="250" max="250" width="1.5703125" style="89" customWidth="1"/>
    <col min="251" max="251" width="17.28515625" style="89" customWidth="1"/>
    <col min="252" max="252" width="11.7109375" style="89" bestFit="1" customWidth="1"/>
    <col min="253" max="253" width="1.42578125" style="89" customWidth="1"/>
    <col min="254" max="254" width="20.42578125" style="89" customWidth="1"/>
    <col min="255" max="255" width="15.28515625" style="89" customWidth="1"/>
    <col min="256" max="501" width="9.140625" style="89"/>
    <col min="502" max="502" width="27.28515625" style="89" customWidth="1"/>
    <col min="503" max="503" width="1.5703125" style="89" customWidth="1"/>
    <col min="504" max="504" width="19.140625" style="89" customWidth="1"/>
    <col min="505" max="505" width="16.28515625" style="89" customWidth="1"/>
    <col min="506" max="506" width="1.5703125" style="89" customWidth="1"/>
    <col min="507" max="507" width="17.28515625" style="89" customWidth="1"/>
    <col min="508" max="508" width="11.7109375" style="89" bestFit="1" customWidth="1"/>
    <col min="509" max="509" width="1.42578125" style="89" customWidth="1"/>
    <col min="510" max="510" width="20.42578125" style="89" customWidth="1"/>
    <col min="511" max="511" width="15.28515625" style="89" customWidth="1"/>
    <col min="512" max="757" width="9.140625" style="89"/>
    <col min="758" max="758" width="27.28515625" style="89" customWidth="1"/>
    <col min="759" max="759" width="1.5703125" style="89" customWidth="1"/>
    <col min="760" max="760" width="19.140625" style="89" customWidth="1"/>
    <col min="761" max="761" width="16.28515625" style="89" customWidth="1"/>
    <col min="762" max="762" width="1.5703125" style="89" customWidth="1"/>
    <col min="763" max="763" width="17.28515625" style="89" customWidth="1"/>
    <col min="764" max="764" width="11.7109375" style="89" bestFit="1" customWidth="1"/>
    <col min="765" max="765" width="1.42578125" style="89" customWidth="1"/>
    <col min="766" max="766" width="20.42578125" style="89" customWidth="1"/>
    <col min="767" max="767" width="15.28515625" style="89" customWidth="1"/>
    <col min="768" max="1013" width="9.140625" style="89"/>
    <col min="1014" max="1014" width="27.28515625" style="89" customWidth="1"/>
    <col min="1015" max="1015" width="1.5703125" style="89" customWidth="1"/>
    <col min="1016" max="1016" width="19.140625" style="89" customWidth="1"/>
    <col min="1017" max="1017" width="16.28515625" style="89" customWidth="1"/>
    <col min="1018" max="1018" width="1.5703125" style="89" customWidth="1"/>
    <col min="1019" max="1019" width="17.28515625" style="89" customWidth="1"/>
    <col min="1020" max="1020" width="11.7109375" style="89" bestFit="1" customWidth="1"/>
    <col min="1021" max="1021" width="1.42578125" style="89" customWidth="1"/>
    <col min="1022" max="1022" width="20.42578125" style="89" customWidth="1"/>
    <col min="1023" max="1023" width="15.28515625" style="89" customWidth="1"/>
    <col min="1024" max="1269" width="9.140625" style="89"/>
    <col min="1270" max="1270" width="27.28515625" style="89" customWidth="1"/>
    <col min="1271" max="1271" width="1.5703125" style="89" customWidth="1"/>
    <col min="1272" max="1272" width="19.140625" style="89" customWidth="1"/>
    <col min="1273" max="1273" width="16.28515625" style="89" customWidth="1"/>
    <col min="1274" max="1274" width="1.5703125" style="89" customWidth="1"/>
    <col min="1275" max="1275" width="17.28515625" style="89" customWidth="1"/>
    <col min="1276" max="1276" width="11.7109375" style="89" bestFit="1" customWidth="1"/>
    <col min="1277" max="1277" width="1.42578125" style="89" customWidth="1"/>
    <col min="1278" max="1278" width="20.42578125" style="89" customWidth="1"/>
    <col min="1279" max="1279" width="15.28515625" style="89" customWidth="1"/>
    <col min="1280" max="1525" width="9.140625" style="89"/>
    <col min="1526" max="1526" width="27.28515625" style="89" customWidth="1"/>
    <col min="1527" max="1527" width="1.5703125" style="89" customWidth="1"/>
    <col min="1528" max="1528" width="19.140625" style="89" customWidth="1"/>
    <col min="1529" max="1529" width="16.28515625" style="89" customWidth="1"/>
    <col min="1530" max="1530" width="1.5703125" style="89" customWidth="1"/>
    <col min="1531" max="1531" width="17.28515625" style="89" customWidth="1"/>
    <col min="1532" max="1532" width="11.7109375" style="89" bestFit="1" customWidth="1"/>
    <col min="1533" max="1533" width="1.42578125" style="89" customWidth="1"/>
    <col min="1534" max="1534" width="20.42578125" style="89" customWidth="1"/>
    <col min="1535" max="1535" width="15.28515625" style="89" customWidth="1"/>
    <col min="1536" max="1781" width="9.140625" style="89"/>
    <col min="1782" max="1782" width="27.28515625" style="89" customWidth="1"/>
    <col min="1783" max="1783" width="1.5703125" style="89" customWidth="1"/>
    <col min="1784" max="1784" width="19.140625" style="89" customWidth="1"/>
    <col min="1785" max="1785" width="16.28515625" style="89" customWidth="1"/>
    <col min="1786" max="1786" width="1.5703125" style="89" customWidth="1"/>
    <col min="1787" max="1787" width="17.28515625" style="89" customWidth="1"/>
    <col min="1788" max="1788" width="11.7109375" style="89" bestFit="1" customWidth="1"/>
    <col min="1789" max="1789" width="1.42578125" style="89" customWidth="1"/>
    <col min="1790" max="1790" width="20.42578125" style="89" customWidth="1"/>
    <col min="1791" max="1791" width="15.28515625" style="89" customWidth="1"/>
    <col min="1792" max="2037" width="9.140625" style="89"/>
    <col min="2038" max="2038" width="27.28515625" style="89" customWidth="1"/>
    <col min="2039" max="2039" width="1.5703125" style="89" customWidth="1"/>
    <col min="2040" max="2040" width="19.140625" style="89" customWidth="1"/>
    <col min="2041" max="2041" width="16.28515625" style="89" customWidth="1"/>
    <col min="2042" max="2042" width="1.5703125" style="89" customWidth="1"/>
    <col min="2043" max="2043" width="17.28515625" style="89" customWidth="1"/>
    <col min="2044" max="2044" width="11.7109375" style="89" bestFit="1" customWidth="1"/>
    <col min="2045" max="2045" width="1.42578125" style="89" customWidth="1"/>
    <col min="2046" max="2046" width="20.42578125" style="89" customWidth="1"/>
    <col min="2047" max="2047" width="15.28515625" style="89" customWidth="1"/>
    <col min="2048" max="2293" width="9.140625" style="89"/>
    <col min="2294" max="2294" width="27.28515625" style="89" customWidth="1"/>
    <col min="2295" max="2295" width="1.5703125" style="89" customWidth="1"/>
    <col min="2296" max="2296" width="19.140625" style="89" customWidth="1"/>
    <col min="2297" max="2297" width="16.28515625" style="89" customWidth="1"/>
    <col min="2298" max="2298" width="1.5703125" style="89" customWidth="1"/>
    <col min="2299" max="2299" width="17.28515625" style="89" customWidth="1"/>
    <col min="2300" max="2300" width="11.7109375" style="89" bestFit="1" customWidth="1"/>
    <col min="2301" max="2301" width="1.42578125" style="89" customWidth="1"/>
    <col min="2302" max="2302" width="20.42578125" style="89" customWidth="1"/>
    <col min="2303" max="2303" width="15.28515625" style="89" customWidth="1"/>
    <col min="2304" max="2549" width="9.140625" style="89"/>
    <col min="2550" max="2550" width="27.28515625" style="89" customWidth="1"/>
    <col min="2551" max="2551" width="1.5703125" style="89" customWidth="1"/>
    <col min="2552" max="2552" width="19.140625" style="89" customWidth="1"/>
    <col min="2553" max="2553" width="16.28515625" style="89" customWidth="1"/>
    <col min="2554" max="2554" width="1.5703125" style="89" customWidth="1"/>
    <col min="2555" max="2555" width="17.28515625" style="89" customWidth="1"/>
    <col min="2556" max="2556" width="11.7109375" style="89" bestFit="1" customWidth="1"/>
    <col min="2557" max="2557" width="1.42578125" style="89" customWidth="1"/>
    <col min="2558" max="2558" width="20.42578125" style="89" customWidth="1"/>
    <col min="2559" max="2559" width="15.28515625" style="89" customWidth="1"/>
    <col min="2560" max="2805" width="9.140625" style="89"/>
    <col min="2806" max="2806" width="27.28515625" style="89" customWidth="1"/>
    <col min="2807" max="2807" width="1.5703125" style="89" customWidth="1"/>
    <col min="2808" max="2808" width="19.140625" style="89" customWidth="1"/>
    <col min="2809" max="2809" width="16.28515625" style="89" customWidth="1"/>
    <col min="2810" max="2810" width="1.5703125" style="89" customWidth="1"/>
    <col min="2811" max="2811" width="17.28515625" style="89" customWidth="1"/>
    <col min="2812" max="2812" width="11.7109375" style="89" bestFit="1" customWidth="1"/>
    <col min="2813" max="2813" width="1.42578125" style="89" customWidth="1"/>
    <col min="2814" max="2814" width="20.42578125" style="89" customWidth="1"/>
    <col min="2815" max="2815" width="15.28515625" style="89" customWidth="1"/>
    <col min="2816" max="3061" width="9.140625" style="89"/>
    <col min="3062" max="3062" width="27.28515625" style="89" customWidth="1"/>
    <col min="3063" max="3063" width="1.5703125" style="89" customWidth="1"/>
    <col min="3064" max="3064" width="19.140625" style="89" customWidth="1"/>
    <col min="3065" max="3065" width="16.28515625" style="89" customWidth="1"/>
    <col min="3066" max="3066" width="1.5703125" style="89" customWidth="1"/>
    <col min="3067" max="3067" width="17.28515625" style="89" customWidth="1"/>
    <col min="3068" max="3068" width="11.7109375" style="89" bestFit="1" customWidth="1"/>
    <col min="3069" max="3069" width="1.42578125" style="89" customWidth="1"/>
    <col min="3070" max="3070" width="20.42578125" style="89" customWidth="1"/>
    <col min="3071" max="3071" width="15.28515625" style="89" customWidth="1"/>
    <col min="3072" max="3317" width="9.140625" style="89"/>
    <col min="3318" max="3318" width="27.28515625" style="89" customWidth="1"/>
    <col min="3319" max="3319" width="1.5703125" style="89" customWidth="1"/>
    <col min="3320" max="3320" width="19.140625" style="89" customWidth="1"/>
    <col min="3321" max="3321" width="16.28515625" style="89" customWidth="1"/>
    <col min="3322" max="3322" width="1.5703125" style="89" customWidth="1"/>
    <col min="3323" max="3323" width="17.28515625" style="89" customWidth="1"/>
    <col min="3324" max="3324" width="11.7109375" style="89" bestFit="1" customWidth="1"/>
    <col min="3325" max="3325" width="1.42578125" style="89" customWidth="1"/>
    <col min="3326" max="3326" width="20.42578125" style="89" customWidth="1"/>
    <col min="3327" max="3327" width="15.28515625" style="89" customWidth="1"/>
    <col min="3328" max="3573" width="9.140625" style="89"/>
    <col min="3574" max="3574" width="27.28515625" style="89" customWidth="1"/>
    <col min="3575" max="3575" width="1.5703125" style="89" customWidth="1"/>
    <col min="3576" max="3576" width="19.140625" style="89" customWidth="1"/>
    <col min="3577" max="3577" width="16.28515625" style="89" customWidth="1"/>
    <col min="3578" max="3578" width="1.5703125" style="89" customWidth="1"/>
    <col min="3579" max="3579" width="17.28515625" style="89" customWidth="1"/>
    <col min="3580" max="3580" width="11.7109375" style="89" bestFit="1" customWidth="1"/>
    <col min="3581" max="3581" width="1.42578125" style="89" customWidth="1"/>
    <col min="3582" max="3582" width="20.42578125" style="89" customWidth="1"/>
    <col min="3583" max="3583" width="15.28515625" style="89" customWidth="1"/>
    <col min="3584" max="3829" width="9.140625" style="89"/>
    <col min="3830" max="3830" width="27.28515625" style="89" customWidth="1"/>
    <col min="3831" max="3831" width="1.5703125" style="89" customWidth="1"/>
    <col min="3832" max="3832" width="19.140625" style="89" customWidth="1"/>
    <col min="3833" max="3833" width="16.28515625" style="89" customWidth="1"/>
    <col min="3834" max="3834" width="1.5703125" style="89" customWidth="1"/>
    <col min="3835" max="3835" width="17.28515625" style="89" customWidth="1"/>
    <col min="3836" max="3836" width="11.7109375" style="89" bestFit="1" customWidth="1"/>
    <col min="3837" max="3837" width="1.42578125" style="89" customWidth="1"/>
    <col min="3838" max="3838" width="20.42578125" style="89" customWidth="1"/>
    <col min="3839" max="3839" width="15.28515625" style="89" customWidth="1"/>
    <col min="3840" max="4085" width="9.140625" style="89"/>
    <col min="4086" max="4086" width="27.28515625" style="89" customWidth="1"/>
    <col min="4087" max="4087" width="1.5703125" style="89" customWidth="1"/>
    <col min="4088" max="4088" width="19.140625" style="89" customWidth="1"/>
    <col min="4089" max="4089" width="16.28515625" style="89" customWidth="1"/>
    <col min="4090" max="4090" width="1.5703125" style="89" customWidth="1"/>
    <col min="4091" max="4091" width="17.28515625" style="89" customWidth="1"/>
    <col min="4092" max="4092" width="11.7109375" style="89" bestFit="1" customWidth="1"/>
    <col min="4093" max="4093" width="1.42578125" style="89" customWidth="1"/>
    <col min="4094" max="4094" width="20.42578125" style="89" customWidth="1"/>
    <col min="4095" max="4095" width="15.28515625" style="89" customWidth="1"/>
    <col min="4096" max="4341" width="9.140625" style="89"/>
    <col min="4342" max="4342" width="27.28515625" style="89" customWidth="1"/>
    <col min="4343" max="4343" width="1.5703125" style="89" customWidth="1"/>
    <col min="4344" max="4344" width="19.140625" style="89" customWidth="1"/>
    <col min="4345" max="4345" width="16.28515625" style="89" customWidth="1"/>
    <col min="4346" max="4346" width="1.5703125" style="89" customWidth="1"/>
    <col min="4347" max="4347" width="17.28515625" style="89" customWidth="1"/>
    <col min="4348" max="4348" width="11.7109375" style="89" bestFit="1" customWidth="1"/>
    <col min="4349" max="4349" width="1.42578125" style="89" customWidth="1"/>
    <col min="4350" max="4350" width="20.42578125" style="89" customWidth="1"/>
    <col min="4351" max="4351" width="15.28515625" style="89" customWidth="1"/>
    <col min="4352" max="4597" width="9.140625" style="89"/>
    <col min="4598" max="4598" width="27.28515625" style="89" customWidth="1"/>
    <col min="4599" max="4599" width="1.5703125" style="89" customWidth="1"/>
    <col min="4600" max="4600" width="19.140625" style="89" customWidth="1"/>
    <col min="4601" max="4601" width="16.28515625" style="89" customWidth="1"/>
    <col min="4602" max="4602" width="1.5703125" style="89" customWidth="1"/>
    <col min="4603" max="4603" width="17.28515625" style="89" customWidth="1"/>
    <col min="4604" max="4604" width="11.7109375" style="89" bestFit="1" customWidth="1"/>
    <col min="4605" max="4605" width="1.42578125" style="89" customWidth="1"/>
    <col min="4606" max="4606" width="20.42578125" style="89" customWidth="1"/>
    <col min="4607" max="4607" width="15.28515625" style="89" customWidth="1"/>
    <col min="4608" max="4853" width="9.140625" style="89"/>
    <col min="4854" max="4854" width="27.28515625" style="89" customWidth="1"/>
    <col min="4855" max="4855" width="1.5703125" style="89" customWidth="1"/>
    <col min="4856" max="4856" width="19.140625" style="89" customWidth="1"/>
    <col min="4857" max="4857" width="16.28515625" style="89" customWidth="1"/>
    <col min="4858" max="4858" width="1.5703125" style="89" customWidth="1"/>
    <col min="4859" max="4859" width="17.28515625" style="89" customWidth="1"/>
    <col min="4860" max="4860" width="11.7109375" style="89" bestFit="1" customWidth="1"/>
    <col min="4861" max="4861" width="1.42578125" style="89" customWidth="1"/>
    <col min="4862" max="4862" width="20.42578125" style="89" customWidth="1"/>
    <col min="4863" max="4863" width="15.28515625" style="89" customWidth="1"/>
    <col min="4864" max="5109" width="9.140625" style="89"/>
    <col min="5110" max="5110" width="27.28515625" style="89" customWidth="1"/>
    <col min="5111" max="5111" width="1.5703125" style="89" customWidth="1"/>
    <col min="5112" max="5112" width="19.140625" style="89" customWidth="1"/>
    <col min="5113" max="5113" width="16.28515625" style="89" customWidth="1"/>
    <col min="5114" max="5114" width="1.5703125" style="89" customWidth="1"/>
    <col min="5115" max="5115" width="17.28515625" style="89" customWidth="1"/>
    <col min="5116" max="5116" width="11.7109375" style="89" bestFit="1" customWidth="1"/>
    <col min="5117" max="5117" width="1.42578125" style="89" customWidth="1"/>
    <col min="5118" max="5118" width="20.42578125" style="89" customWidth="1"/>
    <col min="5119" max="5119" width="15.28515625" style="89" customWidth="1"/>
    <col min="5120" max="5365" width="9.140625" style="89"/>
    <col min="5366" max="5366" width="27.28515625" style="89" customWidth="1"/>
    <col min="5367" max="5367" width="1.5703125" style="89" customWidth="1"/>
    <col min="5368" max="5368" width="19.140625" style="89" customWidth="1"/>
    <col min="5369" max="5369" width="16.28515625" style="89" customWidth="1"/>
    <col min="5370" max="5370" width="1.5703125" style="89" customWidth="1"/>
    <col min="5371" max="5371" width="17.28515625" style="89" customWidth="1"/>
    <col min="5372" max="5372" width="11.7109375" style="89" bestFit="1" customWidth="1"/>
    <col min="5373" max="5373" width="1.42578125" style="89" customWidth="1"/>
    <col min="5374" max="5374" width="20.42578125" style="89" customWidth="1"/>
    <col min="5375" max="5375" width="15.28515625" style="89" customWidth="1"/>
    <col min="5376" max="5621" width="9.140625" style="89"/>
    <col min="5622" max="5622" width="27.28515625" style="89" customWidth="1"/>
    <col min="5623" max="5623" width="1.5703125" style="89" customWidth="1"/>
    <col min="5624" max="5624" width="19.140625" style="89" customWidth="1"/>
    <col min="5625" max="5625" width="16.28515625" style="89" customWidth="1"/>
    <col min="5626" max="5626" width="1.5703125" style="89" customWidth="1"/>
    <col min="5627" max="5627" width="17.28515625" style="89" customWidth="1"/>
    <col min="5628" max="5628" width="11.7109375" style="89" bestFit="1" customWidth="1"/>
    <col min="5629" max="5629" width="1.42578125" style="89" customWidth="1"/>
    <col min="5630" max="5630" width="20.42578125" style="89" customWidth="1"/>
    <col min="5631" max="5631" width="15.28515625" style="89" customWidth="1"/>
    <col min="5632" max="5877" width="9.140625" style="89"/>
    <col min="5878" max="5878" width="27.28515625" style="89" customWidth="1"/>
    <col min="5879" max="5879" width="1.5703125" style="89" customWidth="1"/>
    <col min="5880" max="5880" width="19.140625" style="89" customWidth="1"/>
    <col min="5881" max="5881" width="16.28515625" style="89" customWidth="1"/>
    <col min="5882" max="5882" width="1.5703125" style="89" customWidth="1"/>
    <col min="5883" max="5883" width="17.28515625" style="89" customWidth="1"/>
    <col min="5884" max="5884" width="11.7109375" style="89" bestFit="1" customWidth="1"/>
    <col min="5885" max="5885" width="1.42578125" style="89" customWidth="1"/>
    <col min="5886" max="5886" width="20.42578125" style="89" customWidth="1"/>
    <col min="5887" max="5887" width="15.28515625" style="89" customWidth="1"/>
    <col min="5888" max="6133" width="9.140625" style="89"/>
    <col min="6134" max="6134" width="27.28515625" style="89" customWidth="1"/>
    <col min="6135" max="6135" width="1.5703125" style="89" customWidth="1"/>
    <col min="6136" max="6136" width="19.140625" style="89" customWidth="1"/>
    <col min="6137" max="6137" width="16.28515625" style="89" customWidth="1"/>
    <col min="6138" max="6138" width="1.5703125" style="89" customWidth="1"/>
    <col min="6139" max="6139" width="17.28515625" style="89" customWidth="1"/>
    <col min="6140" max="6140" width="11.7109375" style="89" bestFit="1" customWidth="1"/>
    <col min="6141" max="6141" width="1.42578125" style="89" customWidth="1"/>
    <col min="6142" max="6142" width="20.42578125" style="89" customWidth="1"/>
    <col min="6143" max="6143" width="15.28515625" style="89" customWidth="1"/>
    <col min="6144" max="6389" width="9.140625" style="89"/>
    <col min="6390" max="6390" width="27.28515625" style="89" customWidth="1"/>
    <col min="6391" max="6391" width="1.5703125" style="89" customWidth="1"/>
    <col min="6392" max="6392" width="19.140625" style="89" customWidth="1"/>
    <col min="6393" max="6393" width="16.28515625" style="89" customWidth="1"/>
    <col min="6394" max="6394" width="1.5703125" style="89" customWidth="1"/>
    <col min="6395" max="6395" width="17.28515625" style="89" customWidth="1"/>
    <col min="6396" max="6396" width="11.7109375" style="89" bestFit="1" customWidth="1"/>
    <col min="6397" max="6397" width="1.42578125" style="89" customWidth="1"/>
    <col min="6398" max="6398" width="20.42578125" style="89" customWidth="1"/>
    <col min="6399" max="6399" width="15.28515625" style="89" customWidth="1"/>
    <col min="6400" max="6645" width="9.140625" style="89"/>
    <col min="6646" max="6646" width="27.28515625" style="89" customWidth="1"/>
    <col min="6647" max="6647" width="1.5703125" style="89" customWidth="1"/>
    <col min="6648" max="6648" width="19.140625" style="89" customWidth="1"/>
    <col min="6649" max="6649" width="16.28515625" style="89" customWidth="1"/>
    <col min="6650" max="6650" width="1.5703125" style="89" customWidth="1"/>
    <col min="6651" max="6651" width="17.28515625" style="89" customWidth="1"/>
    <col min="6652" max="6652" width="11.7109375" style="89" bestFit="1" customWidth="1"/>
    <col min="6653" max="6653" width="1.42578125" style="89" customWidth="1"/>
    <col min="6654" max="6654" width="20.42578125" style="89" customWidth="1"/>
    <col min="6655" max="6655" width="15.28515625" style="89" customWidth="1"/>
    <col min="6656" max="6901" width="9.140625" style="89"/>
    <col min="6902" max="6902" width="27.28515625" style="89" customWidth="1"/>
    <col min="6903" max="6903" width="1.5703125" style="89" customWidth="1"/>
    <col min="6904" max="6904" width="19.140625" style="89" customWidth="1"/>
    <col min="6905" max="6905" width="16.28515625" style="89" customWidth="1"/>
    <col min="6906" max="6906" width="1.5703125" style="89" customWidth="1"/>
    <col min="6907" max="6907" width="17.28515625" style="89" customWidth="1"/>
    <col min="6908" max="6908" width="11.7109375" style="89" bestFit="1" customWidth="1"/>
    <col min="6909" max="6909" width="1.42578125" style="89" customWidth="1"/>
    <col min="6910" max="6910" width="20.42578125" style="89" customWidth="1"/>
    <col min="6911" max="6911" width="15.28515625" style="89" customWidth="1"/>
    <col min="6912" max="7157" width="9.140625" style="89"/>
    <col min="7158" max="7158" width="27.28515625" style="89" customWidth="1"/>
    <col min="7159" max="7159" width="1.5703125" style="89" customWidth="1"/>
    <col min="7160" max="7160" width="19.140625" style="89" customWidth="1"/>
    <col min="7161" max="7161" width="16.28515625" style="89" customWidth="1"/>
    <col min="7162" max="7162" width="1.5703125" style="89" customWidth="1"/>
    <col min="7163" max="7163" width="17.28515625" style="89" customWidth="1"/>
    <col min="7164" max="7164" width="11.7109375" style="89" bestFit="1" customWidth="1"/>
    <col min="7165" max="7165" width="1.42578125" style="89" customWidth="1"/>
    <col min="7166" max="7166" width="20.42578125" style="89" customWidth="1"/>
    <col min="7167" max="7167" width="15.28515625" style="89" customWidth="1"/>
    <col min="7168" max="7413" width="9.140625" style="89"/>
    <col min="7414" max="7414" width="27.28515625" style="89" customWidth="1"/>
    <col min="7415" max="7415" width="1.5703125" style="89" customWidth="1"/>
    <col min="7416" max="7416" width="19.140625" style="89" customWidth="1"/>
    <col min="7417" max="7417" width="16.28515625" style="89" customWidth="1"/>
    <col min="7418" max="7418" width="1.5703125" style="89" customWidth="1"/>
    <col min="7419" max="7419" width="17.28515625" style="89" customWidth="1"/>
    <col min="7420" max="7420" width="11.7109375" style="89" bestFit="1" customWidth="1"/>
    <col min="7421" max="7421" width="1.42578125" style="89" customWidth="1"/>
    <col min="7422" max="7422" width="20.42578125" style="89" customWidth="1"/>
    <col min="7423" max="7423" width="15.28515625" style="89" customWidth="1"/>
    <col min="7424" max="7669" width="9.140625" style="89"/>
    <col min="7670" max="7670" width="27.28515625" style="89" customWidth="1"/>
    <col min="7671" max="7671" width="1.5703125" style="89" customWidth="1"/>
    <col min="7672" max="7672" width="19.140625" style="89" customWidth="1"/>
    <col min="7673" max="7673" width="16.28515625" style="89" customWidth="1"/>
    <col min="7674" max="7674" width="1.5703125" style="89" customWidth="1"/>
    <col min="7675" max="7675" width="17.28515625" style="89" customWidth="1"/>
    <col min="7676" max="7676" width="11.7109375" style="89" bestFit="1" customWidth="1"/>
    <col min="7677" max="7677" width="1.42578125" style="89" customWidth="1"/>
    <col min="7678" max="7678" width="20.42578125" style="89" customWidth="1"/>
    <col min="7679" max="7679" width="15.28515625" style="89" customWidth="1"/>
    <col min="7680" max="7925" width="9.140625" style="89"/>
    <col min="7926" max="7926" width="27.28515625" style="89" customWidth="1"/>
    <col min="7927" max="7927" width="1.5703125" style="89" customWidth="1"/>
    <col min="7928" max="7928" width="19.140625" style="89" customWidth="1"/>
    <col min="7929" max="7929" width="16.28515625" style="89" customWidth="1"/>
    <col min="7930" max="7930" width="1.5703125" style="89" customWidth="1"/>
    <col min="7931" max="7931" width="17.28515625" style="89" customWidth="1"/>
    <col min="7932" max="7932" width="11.7109375" style="89" bestFit="1" customWidth="1"/>
    <col min="7933" max="7933" width="1.42578125" style="89" customWidth="1"/>
    <col min="7934" max="7934" width="20.42578125" style="89" customWidth="1"/>
    <col min="7935" max="7935" width="15.28515625" style="89" customWidth="1"/>
    <col min="7936" max="8181" width="9.140625" style="89"/>
    <col min="8182" max="8182" width="27.28515625" style="89" customWidth="1"/>
    <col min="8183" max="8183" width="1.5703125" style="89" customWidth="1"/>
    <col min="8184" max="8184" width="19.140625" style="89" customWidth="1"/>
    <col min="8185" max="8185" width="16.28515625" style="89" customWidth="1"/>
    <col min="8186" max="8186" width="1.5703125" style="89" customWidth="1"/>
    <col min="8187" max="8187" width="17.28515625" style="89" customWidth="1"/>
    <col min="8188" max="8188" width="11.7109375" style="89" bestFit="1" customWidth="1"/>
    <col min="8189" max="8189" width="1.42578125" style="89" customWidth="1"/>
    <col min="8190" max="8190" width="20.42578125" style="89" customWidth="1"/>
    <col min="8191" max="8191" width="15.28515625" style="89" customWidth="1"/>
    <col min="8192" max="8437" width="9.140625" style="89"/>
    <col min="8438" max="8438" width="27.28515625" style="89" customWidth="1"/>
    <col min="8439" max="8439" width="1.5703125" style="89" customWidth="1"/>
    <col min="8440" max="8440" width="19.140625" style="89" customWidth="1"/>
    <col min="8441" max="8441" width="16.28515625" style="89" customWidth="1"/>
    <col min="8442" max="8442" width="1.5703125" style="89" customWidth="1"/>
    <col min="8443" max="8443" width="17.28515625" style="89" customWidth="1"/>
    <col min="8444" max="8444" width="11.7109375" style="89" bestFit="1" customWidth="1"/>
    <col min="8445" max="8445" width="1.42578125" style="89" customWidth="1"/>
    <col min="8446" max="8446" width="20.42578125" style="89" customWidth="1"/>
    <col min="8447" max="8447" width="15.28515625" style="89" customWidth="1"/>
    <col min="8448" max="8693" width="9.140625" style="89"/>
    <col min="8694" max="8694" width="27.28515625" style="89" customWidth="1"/>
    <col min="8695" max="8695" width="1.5703125" style="89" customWidth="1"/>
    <col min="8696" max="8696" width="19.140625" style="89" customWidth="1"/>
    <col min="8697" max="8697" width="16.28515625" style="89" customWidth="1"/>
    <col min="8698" max="8698" width="1.5703125" style="89" customWidth="1"/>
    <col min="8699" max="8699" width="17.28515625" style="89" customWidth="1"/>
    <col min="8700" max="8700" width="11.7109375" style="89" bestFit="1" customWidth="1"/>
    <col min="8701" max="8701" width="1.42578125" style="89" customWidth="1"/>
    <col min="8702" max="8702" width="20.42578125" style="89" customWidth="1"/>
    <col min="8703" max="8703" width="15.28515625" style="89" customWidth="1"/>
    <col min="8704" max="8949" width="9.140625" style="89"/>
    <col min="8950" max="8950" width="27.28515625" style="89" customWidth="1"/>
    <col min="8951" max="8951" width="1.5703125" style="89" customWidth="1"/>
    <col min="8952" max="8952" width="19.140625" style="89" customWidth="1"/>
    <col min="8953" max="8953" width="16.28515625" style="89" customWidth="1"/>
    <col min="8954" max="8954" width="1.5703125" style="89" customWidth="1"/>
    <col min="8955" max="8955" width="17.28515625" style="89" customWidth="1"/>
    <col min="8956" max="8956" width="11.7109375" style="89" bestFit="1" customWidth="1"/>
    <col min="8957" max="8957" width="1.42578125" style="89" customWidth="1"/>
    <col min="8958" max="8958" width="20.42578125" style="89" customWidth="1"/>
    <col min="8959" max="8959" width="15.28515625" style="89" customWidth="1"/>
    <col min="8960" max="9205" width="9.140625" style="89"/>
    <col min="9206" max="9206" width="27.28515625" style="89" customWidth="1"/>
    <col min="9207" max="9207" width="1.5703125" style="89" customWidth="1"/>
    <col min="9208" max="9208" width="19.140625" style="89" customWidth="1"/>
    <col min="9209" max="9209" width="16.28515625" style="89" customWidth="1"/>
    <col min="9210" max="9210" width="1.5703125" style="89" customWidth="1"/>
    <col min="9211" max="9211" width="17.28515625" style="89" customWidth="1"/>
    <col min="9212" max="9212" width="11.7109375" style="89" bestFit="1" customWidth="1"/>
    <col min="9213" max="9213" width="1.42578125" style="89" customWidth="1"/>
    <col min="9214" max="9214" width="20.42578125" style="89" customWidth="1"/>
    <col min="9215" max="9215" width="15.28515625" style="89" customWidth="1"/>
    <col min="9216" max="9461" width="9.140625" style="89"/>
    <col min="9462" max="9462" width="27.28515625" style="89" customWidth="1"/>
    <col min="9463" max="9463" width="1.5703125" style="89" customWidth="1"/>
    <col min="9464" max="9464" width="19.140625" style="89" customWidth="1"/>
    <col min="9465" max="9465" width="16.28515625" style="89" customWidth="1"/>
    <col min="9466" max="9466" width="1.5703125" style="89" customWidth="1"/>
    <col min="9467" max="9467" width="17.28515625" style="89" customWidth="1"/>
    <col min="9468" max="9468" width="11.7109375" style="89" bestFit="1" customWidth="1"/>
    <col min="9469" max="9469" width="1.42578125" style="89" customWidth="1"/>
    <col min="9470" max="9470" width="20.42578125" style="89" customWidth="1"/>
    <col min="9471" max="9471" width="15.28515625" style="89" customWidth="1"/>
    <col min="9472" max="9717" width="9.140625" style="89"/>
    <col min="9718" max="9718" width="27.28515625" style="89" customWidth="1"/>
    <col min="9719" max="9719" width="1.5703125" style="89" customWidth="1"/>
    <col min="9720" max="9720" width="19.140625" style="89" customWidth="1"/>
    <col min="9721" max="9721" width="16.28515625" style="89" customWidth="1"/>
    <col min="9722" max="9722" width="1.5703125" style="89" customWidth="1"/>
    <col min="9723" max="9723" width="17.28515625" style="89" customWidth="1"/>
    <col min="9724" max="9724" width="11.7109375" style="89" bestFit="1" customWidth="1"/>
    <col min="9725" max="9725" width="1.42578125" style="89" customWidth="1"/>
    <col min="9726" max="9726" width="20.42578125" style="89" customWidth="1"/>
    <col min="9727" max="9727" width="15.28515625" style="89" customWidth="1"/>
    <col min="9728" max="9973" width="9.140625" style="89"/>
    <col min="9974" max="9974" width="27.28515625" style="89" customWidth="1"/>
    <col min="9975" max="9975" width="1.5703125" style="89" customWidth="1"/>
    <col min="9976" max="9976" width="19.140625" style="89" customWidth="1"/>
    <col min="9977" max="9977" width="16.28515625" style="89" customWidth="1"/>
    <col min="9978" max="9978" width="1.5703125" style="89" customWidth="1"/>
    <col min="9979" max="9979" width="17.28515625" style="89" customWidth="1"/>
    <col min="9980" max="9980" width="11.7109375" style="89" bestFit="1" customWidth="1"/>
    <col min="9981" max="9981" width="1.42578125" style="89" customWidth="1"/>
    <col min="9982" max="9982" width="20.42578125" style="89" customWidth="1"/>
    <col min="9983" max="9983" width="15.28515625" style="89" customWidth="1"/>
    <col min="9984" max="10229" width="9.140625" style="89"/>
    <col min="10230" max="10230" width="27.28515625" style="89" customWidth="1"/>
    <col min="10231" max="10231" width="1.5703125" style="89" customWidth="1"/>
    <col min="10232" max="10232" width="19.140625" style="89" customWidth="1"/>
    <col min="10233" max="10233" width="16.28515625" style="89" customWidth="1"/>
    <col min="10234" max="10234" width="1.5703125" style="89" customWidth="1"/>
    <col min="10235" max="10235" width="17.28515625" style="89" customWidth="1"/>
    <col min="10236" max="10236" width="11.7109375" style="89" bestFit="1" customWidth="1"/>
    <col min="10237" max="10237" width="1.42578125" style="89" customWidth="1"/>
    <col min="10238" max="10238" width="20.42578125" style="89" customWidth="1"/>
    <col min="10239" max="10239" width="15.28515625" style="89" customWidth="1"/>
    <col min="10240" max="10485" width="9.140625" style="89"/>
    <col min="10486" max="10486" width="27.28515625" style="89" customWidth="1"/>
    <col min="10487" max="10487" width="1.5703125" style="89" customWidth="1"/>
    <col min="10488" max="10488" width="19.140625" style="89" customWidth="1"/>
    <col min="10489" max="10489" width="16.28515625" style="89" customWidth="1"/>
    <col min="10490" max="10490" width="1.5703125" style="89" customWidth="1"/>
    <col min="10491" max="10491" width="17.28515625" style="89" customWidth="1"/>
    <col min="10492" max="10492" width="11.7109375" style="89" bestFit="1" customWidth="1"/>
    <col min="10493" max="10493" width="1.42578125" style="89" customWidth="1"/>
    <col min="10494" max="10494" width="20.42578125" style="89" customWidth="1"/>
    <col min="10495" max="10495" width="15.28515625" style="89" customWidth="1"/>
    <col min="10496" max="10741" width="9.140625" style="89"/>
    <col min="10742" max="10742" width="27.28515625" style="89" customWidth="1"/>
    <col min="10743" max="10743" width="1.5703125" style="89" customWidth="1"/>
    <col min="10744" max="10744" width="19.140625" style="89" customWidth="1"/>
    <col min="10745" max="10745" width="16.28515625" style="89" customWidth="1"/>
    <col min="10746" max="10746" width="1.5703125" style="89" customWidth="1"/>
    <col min="10747" max="10747" width="17.28515625" style="89" customWidth="1"/>
    <col min="10748" max="10748" width="11.7109375" style="89" bestFit="1" customWidth="1"/>
    <col min="10749" max="10749" width="1.42578125" style="89" customWidth="1"/>
    <col min="10750" max="10750" width="20.42578125" style="89" customWidth="1"/>
    <col min="10751" max="10751" width="15.28515625" style="89" customWidth="1"/>
    <col min="10752" max="10997" width="9.140625" style="89"/>
    <col min="10998" max="10998" width="27.28515625" style="89" customWidth="1"/>
    <col min="10999" max="10999" width="1.5703125" style="89" customWidth="1"/>
    <col min="11000" max="11000" width="19.140625" style="89" customWidth="1"/>
    <col min="11001" max="11001" width="16.28515625" style="89" customWidth="1"/>
    <col min="11002" max="11002" width="1.5703125" style="89" customWidth="1"/>
    <col min="11003" max="11003" width="17.28515625" style="89" customWidth="1"/>
    <col min="11004" max="11004" width="11.7109375" style="89" bestFit="1" customWidth="1"/>
    <col min="11005" max="11005" width="1.42578125" style="89" customWidth="1"/>
    <col min="11006" max="11006" width="20.42578125" style="89" customWidth="1"/>
    <col min="11007" max="11007" width="15.28515625" style="89" customWidth="1"/>
    <col min="11008" max="11253" width="9.140625" style="89"/>
    <col min="11254" max="11254" width="27.28515625" style="89" customWidth="1"/>
    <col min="11255" max="11255" width="1.5703125" style="89" customWidth="1"/>
    <col min="11256" max="11256" width="19.140625" style="89" customWidth="1"/>
    <col min="11257" max="11257" width="16.28515625" style="89" customWidth="1"/>
    <col min="11258" max="11258" width="1.5703125" style="89" customWidth="1"/>
    <col min="11259" max="11259" width="17.28515625" style="89" customWidth="1"/>
    <col min="11260" max="11260" width="11.7109375" style="89" bestFit="1" customWidth="1"/>
    <col min="11261" max="11261" width="1.42578125" style="89" customWidth="1"/>
    <col min="11262" max="11262" width="20.42578125" style="89" customWidth="1"/>
    <col min="11263" max="11263" width="15.28515625" style="89" customWidth="1"/>
    <col min="11264" max="11509" width="9.140625" style="89"/>
    <col min="11510" max="11510" width="27.28515625" style="89" customWidth="1"/>
    <col min="11511" max="11511" width="1.5703125" style="89" customWidth="1"/>
    <col min="11512" max="11512" width="19.140625" style="89" customWidth="1"/>
    <col min="11513" max="11513" width="16.28515625" style="89" customWidth="1"/>
    <col min="11514" max="11514" width="1.5703125" style="89" customWidth="1"/>
    <col min="11515" max="11515" width="17.28515625" style="89" customWidth="1"/>
    <col min="11516" max="11516" width="11.7109375" style="89" bestFit="1" customWidth="1"/>
    <col min="11517" max="11517" width="1.42578125" style="89" customWidth="1"/>
    <col min="11518" max="11518" width="20.42578125" style="89" customWidth="1"/>
    <col min="11519" max="11519" width="15.28515625" style="89" customWidth="1"/>
    <col min="11520" max="11765" width="9.140625" style="89"/>
    <col min="11766" max="11766" width="27.28515625" style="89" customWidth="1"/>
    <col min="11767" max="11767" width="1.5703125" style="89" customWidth="1"/>
    <col min="11768" max="11768" width="19.140625" style="89" customWidth="1"/>
    <col min="11769" max="11769" width="16.28515625" style="89" customWidth="1"/>
    <col min="11770" max="11770" width="1.5703125" style="89" customWidth="1"/>
    <col min="11771" max="11771" width="17.28515625" style="89" customWidth="1"/>
    <col min="11772" max="11772" width="11.7109375" style="89" bestFit="1" customWidth="1"/>
    <col min="11773" max="11773" width="1.42578125" style="89" customWidth="1"/>
    <col min="11774" max="11774" width="20.42578125" style="89" customWidth="1"/>
    <col min="11775" max="11775" width="15.28515625" style="89" customWidth="1"/>
    <col min="11776" max="12021" width="9.140625" style="89"/>
    <col min="12022" max="12022" width="27.28515625" style="89" customWidth="1"/>
    <col min="12023" max="12023" width="1.5703125" style="89" customWidth="1"/>
    <col min="12024" max="12024" width="19.140625" style="89" customWidth="1"/>
    <col min="12025" max="12025" width="16.28515625" style="89" customWidth="1"/>
    <col min="12026" max="12026" width="1.5703125" style="89" customWidth="1"/>
    <col min="12027" max="12027" width="17.28515625" style="89" customWidth="1"/>
    <col min="12028" max="12028" width="11.7109375" style="89" bestFit="1" customWidth="1"/>
    <col min="12029" max="12029" width="1.42578125" style="89" customWidth="1"/>
    <col min="12030" max="12030" width="20.42578125" style="89" customWidth="1"/>
    <col min="12031" max="12031" width="15.28515625" style="89" customWidth="1"/>
    <col min="12032" max="12277" width="9.140625" style="89"/>
    <col min="12278" max="12278" width="27.28515625" style="89" customWidth="1"/>
    <col min="12279" max="12279" width="1.5703125" style="89" customWidth="1"/>
    <col min="12280" max="12280" width="19.140625" style="89" customWidth="1"/>
    <col min="12281" max="12281" width="16.28515625" style="89" customWidth="1"/>
    <col min="12282" max="12282" width="1.5703125" style="89" customWidth="1"/>
    <col min="12283" max="12283" width="17.28515625" style="89" customWidth="1"/>
    <col min="12284" max="12284" width="11.7109375" style="89" bestFit="1" customWidth="1"/>
    <col min="12285" max="12285" width="1.42578125" style="89" customWidth="1"/>
    <col min="12286" max="12286" width="20.42578125" style="89" customWidth="1"/>
    <col min="12287" max="12287" width="15.28515625" style="89" customWidth="1"/>
    <col min="12288" max="12533" width="9.140625" style="89"/>
    <col min="12534" max="12534" width="27.28515625" style="89" customWidth="1"/>
    <col min="12535" max="12535" width="1.5703125" style="89" customWidth="1"/>
    <col min="12536" max="12536" width="19.140625" style="89" customWidth="1"/>
    <col min="12537" max="12537" width="16.28515625" style="89" customWidth="1"/>
    <col min="12538" max="12538" width="1.5703125" style="89" customWidth="1"/>
    <col min="12539" max="12539" width="17.28515625" style="89" customWidth="1"/>
    <col min="12540" max="12540" width="11.7109375" style="89" bestFit="1" customWidth="1"/>
    <col min="12541" max="12541" width="1.42578125" style="89" customWidth="1"/>
    <col min="12542" max="12542" width="20.42578125" style="89" customWidth="1"/>
    <col min="12543" max="12543" width="15.28515625" style="89" customWidth="1"/>
    <col min="12544" max="12789" width="9.140625" style="89"/>
    <col min="12790" max="12790" width="27.28515625" style="89" customWidth="1"/>
    <col min="12791" max="12791" width="1.5703125" style="89" customWidth="1"/>
    <col min="12792" max="12792" width="19.140625" style="89" customWidth="1"/>
    <col min="12793" max="12793" width="16.28515625" style="89" customWidth="1"/>
    <col min="12794" max="12794" width="1.5703125" style="89" customWidth="1"/>
    <col min="12795" max="12795" width="17.28515625" style="89" customWidth="1"/>
    <col min="12796" max="12796" width="11.7109375" style="89" bestFit="1" customWidth="1"/>
    <col min="12797" max="12797" width="1.42578125" style="89" customWidth="1"/>
    <col min="12798" max="12798" width="20.42578125" style="89" customWidth="1"/>
    <col min="12799" max="12799" width="15.28515625" style="89" customWidth="1"/>
    <col min="12800" max="13045" width="9.140625" style="89"/>
    <col min="13046" max="13046" width="27.28515625" style="89" customWidth="1"/>
    <col min="13047" max="13047" width="1.5703125" style="89" customWidth="1"/>
    <col min="13048" max="13048" width="19.140625" style="89" customWidth="1"/>
    <col min="13049" max="13049" width="16.28515625" style="89" customWidth="1"/>
    <col min="13050" max="13050" width="1.5703125" style="89" customWidth="1"/>
    <col min="13051" max="13051" width="17.28515625" style="89" customWidth="1"/>
    <col min="13052" max="13052" width="11.7109375" style="89" bestFit="1" customWidth="1"/>
    <col min="13053" max="13053" width="1.42578125" style="89" customWidth="1"/>
    <col min="13054" max="13054" width="20.42578125" style="89" customWidth="1"/>
    <col min="13055" max="13055" width="15.28515625" style="89" customWidth="1"/>
    <col min="13056" max="13301" width="9.140625" style="89"/>
    <col min="13302" max="13302" width="27.28515625" style="89" customWidth="1"/>
    <col min="13303" max="13303" width="1.5703125" style="89" customWidth="1"/>
    <col min="13304" max="13304" width="19.140625" style="89" customWidth="1"/>
    <col min="13305" max="13305" width="16.28515625" style="89" customWidth="1"/>
    <col min="13306" max="13306" width="1.5703125" style="89" customWidth="1"/>
    <col min="13307" max="13307" width="17.28515625" style="89" customWidth="1"/>
    <col min="13308" max="13308" width="11.7109375" style="89" bestFit="1" customWidth="1"/>
    <col min="13309" max="13309" width="1.42578125" style="89" customWidth="1"/>
    <col min="13310" max="13310" width="20.42578125" style="89" customWidth="1"/>
    <col min="13311" max="13311" width="15.28515625" style="89" customWidth="1"/>
    <col min="13312" max="13557" width="9.140625" style="89"/>
    <col min="13558" max="13558" width="27.28515625" style="89" customWidth="1"/>
    <col min="13559" max="13559" width="1.5703125" style="89" customWidth="1"/>
    <col min="13560" max="13560" width="19.140625" style="89" customWidth="1"/>
    <col min="13561" max="13561" width="16.28515625" style="89" customWidth="1"/>
    <col min="13562" max="13562" width="1.5703125" style="89" customWidth="1"/>
    <col min="13563" max="13563" width="17.28515625" style="89" customWidth="1"/>
    <col min="13564" max="13564" width="11.7109375" style="89" bestFit="1" customWidth="1"/>
    <col min="13565" max="13565" width="1.42578125" style="89" customWidth="1"/>
    <col min="13566" max="13566" width="20.42578125" style="89" customWidth="1"/>
    <col min="13567" max="13567" width="15.28515625" style="89" customWidth="1"/>
    <col min="13568" max="13813" width="9.140625" style="89"/>
    <col min="13814" max="13814" width="27.28515625" style="89" customWidth="1"/>
    <col min="13815" max="13815" width="1.5703125" style="89" customWidth="1"/>
    <col min="13816" max="13816" width="19.140625" style="89" customWidth="1"/>
    <col min="13817" max="13817" width="16.28515625" style="89" customWidth="1"/>
    <col min="13818" max="13818" width="1.5703125" style="89" customWidth="1"/>
    <col min="13819" max="13819" width="17.28515625" style="89" customWidth="1"/>
    <col min="13820" max="13820" width="11.7109375" style="89" bestFit="1" customWidth="1"/>
    <col min="13821" max="13821" width="1.42578125" style="89" customWidth="1"/>
    <col min="13822" max="13822" width="20.42578125" style="89" customWidth="1"/>
    <col min="13823" max="13823" width="15.28515625" style="89" customWidth="1"/>
    <col min="13824" max="14069" width="9.140625" style="89"/>
    <col min="14070" max="14070" width="27.28515625" style="89" customWidth="1"/>
    <col min="14071" max="14071" width="1.5703125" style="89" customWidth="1"/>
    <col min="14072" max="14072" width="19.140625" style="89" customWidth="1"/>
    <col min="14073" max="14073" width="16.28515625" style="89" customWidth="1"/>
    <col min="14074" max="14074" width="1.5703125" style="89" customWidth="1"/>
    <col min="14075" max="14075" width="17.28515625" style="89" customWidth="1"/>
    <col min="14076" max="14076" width="11.7109375" style="89" bestFit="1" customWidth="1"/>
    <col min="14077" max="14077" width="1.42578125" style="89" customWidth="1"/>
    <col min="14078" max="14078" width="20.42578125" style="89" customWidth="1"/>
    <col min="14079" max="14079" width="15.28515625" style="89" customWidth="1"/>
    <col min="14080" max="14325" width="9.140625" style="89"/>
    <col min="14326" max="14326" width="27.28515625" style="89" customWidth="1"/>
    <col min="14327" max="14327" width="1.5703125" style="89" customWidth="1"/>
    <col min="14328" max="14328" width="19.140625" style="89" customWidth="1"/>
    <col min="14329" max="14329" width="16.28515625" style="89" customWidth="1"/>
    <col min="14330" max="14330" width="1.5703125" style="89" customWidth="1"/>
    <col min="14331" max="14331" width="17.28515625" style="89" customWidth="1"/>
    <col min="14332" max="14332" width="11.7109375" style="89" bestFit="1" customWidth="1"/>
    <col min="14333" max="14333" width="1.42578125" style="89" customWidth="1"/>
    <col min="14334" max="14334" width="20.42578125" style="89" customWidth="1"/>
    <col min="14335" max="14335" width="15.28515625" style="89" customWidth="1"/>
    <col min="14336" max="14581" width="9.140625" style="89"/>
    <col min="14582" max="14582" width="27.28515625" style="89" customWidth="1"/>
    <col min="14583" max="14583" width="1.5703125" style="89" customWidth="1"/>
    <col min="14584" max="14584" width="19.140625" style="89" customWidth="1"/>
    <col min="14585" max="14585" width="16.28515625" style="89" customWidth="1"/>
    <col min="14586" max="14586" width="1.5703125" style="89" customWidth="1"/>
    <col min="14587" max="14587" width="17.28515625" style="89" customWidth="1"/>
    <col min="14588" max="14588" width="11.7109375" style="89" bestFit="1" customWidth="1"/>
    <col min="14589" max="14589" width="1.42578125" style="89" customWidth="1"/>
    <col min="14590" max="14590" width="20.42578125" style="89" customWidth="1"/>
    <col min="14591" max="14591" width="15.28515625" style="89" customWidth="1"/>
    <col min="14592" max="14837" width="9.140625" style="89"/>
    <col min="14838" max="14838" width="27.28515625" style="89" customWidth="1"/>
    <col min="14839" max="14839" width="1.5703125" style="89" customWidth="1"/>
    <col min="14840" max="14840" width="19.140625" style="89" customWidth="1"/>
    <col min="14841" max="14841" width="16.28515625" style="89" customWidth="1"/>
    <col min="14842" max="14842" width="1.5703125" style="89" customWidth="1"/>
    <col min="14843" max="14843" width="17.28515625" style="89" customWidth="1"/>
    <col min="14844" max="14844" width="11.7109375" style="89" bestFit="1" customWidth="1"/>
    <col min="14845" max="14845" width="1.42578125" style="89" customWidth="1"/>
    <col min="14846" max="14846" width="20.42578125" style="89" customWidth="1"/>
    <col min="14847" max="14847" width="15.28515625" style="89" customWidth="1"/>
    <col min="14848" max="15093" width="9.140625" style="89"/>
    <col min="15094" max="15094" width="27.28515625" style="89" customWidth="1"/>
    <col min="15095" max="15095" width="1.5703125" style="89" customWidth="1"/>
    <col min="15096" max="15096" width="19.140625" style="89" customWidth="1"/>
    <col min="15097" max="15097" width="16.28515625" style="89" customWidth="1"/>
    <col min="15098" max="15098" width="1.5703125" style="89" customWidth="1"/>
    <col min="15099" max="15099" width="17.28515625" style="89" customWidth="1"/>
    <col min="15100" max="15100" width="11.7109375" style="89" bestFit="1" customWidth="1"/>
    <col min="15101" max="15101" width="1.42578125" style="89" customWidth="1"/>
    <col min="15102" max="15102" width="20.42578125" style="89" customWidth="1"/>
    <col min="15103" max="15103" width="15.28515625" style="89" customWidth="1"/>
    <col min="15104" max="15349" width="9.140625" style="89"/>
    <col min="15350" max="15350" width="27.28515625" style="89" customWidth="1"/>
    <col min="15351" max="15351" width="1.5703125" style="89" customWidth="1"/>
    <col min="15352" max="15352" width="19.140625" style="89" customWidth="1"/>
    <col min="15353" max="15353" width="16.28515625" style="89" customWidth="1"/>
    <col min="15354" max="15354" width="1.5703125" style="89" customWidth="1"/>
    <col min="15355" max="15355" width="17.28515625" style="89" customWidth="1"/>
    <col min="15356" max="15356" width="11.7109375" style="89" bestFit="1" customWidth="1"/>
    <col min="15357" max="15357" width="1.42578125" style="89" customWidth="1"/>
    <col min="15358" max="15358" width="20.42578125" style="89" customWidth="1"/>
    <col min="15359" max="15359" width="15.28515625" style="89" customWidth="1"/>
    <col min="15360" max="15605" width="9.140625" style="89"/>
    <col min="15606" max="15606" width="27.28515625" style="89" customWidth="1"/>
    <col min="15607" max="15607" width="1.5703125" style="89" customWidth="1"/>
    <col min="15608" max="15608" width="19.140625" style="89" customWidth="1"/>
    <col min="15609" max="15609" width="16.28515625" style="89" customWidth="1"/>
    <col min="15610" max="15610" width="1.5703125" style="89" customWidth="1"/>
    <col min="15611" max="15611" width="17.28515625" style="89" customWidth="1"/>
    <col min="15612" max="15612" width="11.7109375" style="89" bestFit="1" customWidth="1"/>
    <col min="15613" max="15613" width="1.42578125" style="89" customWidth="1"/>
    <col min="15614" max="15614" width="20.42578125" style="89" customWidth="1"/>
    <col min="15615" max="15615" width="15.28515625" style="89" customWidth="1"/>
    <col min="15616" max="15861" width="9.140625" style="89"/>
    <col min="15862" max="15862" width="27.28515625" style="89" customWidth="1"/>
    <col min="15863" max="15863" width="1.5703125" style="89" customWidth="1"/>
    <col min="15864" max="15864" width="19.140625" style="89" customWidth="1"/>
    <col min="15865" max="15865" width="16.28515625" style="89" customWidth="1"/>
    <col min="15866" max="15866" width="1.5703125" style="89" customWidth="1"/>
    <col min="15867" max="15867" width="17.28515625" style="89" customWidth="1"/>
    <col min="15868" max="15868" width="11.7109375" style="89" bestFit="1" customWidth="1"/>
    <col min="15869" max="15869" width="1.42578125" style="89" customWidth="1"/>
    <col min="15870" max="15870" width="20.42578125" style="89" customWidth="1"/>
    <col min="15871" max="15871" width="15.28515625" style="89" customWidth="1"/>
    <col min="15872" max="16117" width="9.140625" style="89"/>
    <col min="16118" max="16118" width="27.28515625" style="89" customWidth="1"/>
    <col min="16119" max="16119" width="1.5703125" style="89" customWidth="1"/>
    <col min="16120" max="16120" width="19.140625" style="89" customWidth="1"/>
    <col min="16121" max="16121" width="16.28515625" style="89" customWidth="1"/>
    <col min="16122" max="16122" width="1.5703125" style="89" customWidth="1"/>
    <col min="16123" max="16123" width="17.28515625" style="89" customWidth="1"/>
    <col min="16124" max="16124" width="11.7109375" style="89" bestFit="1" customWidth="1"/>
    <col min="16125" max="16125" width="1.42578125" style="89" customWidth="1"/>
    <col min="16126" max="16126" width="20.42578125" style="89" customWidth="1"/>
    <col min="16127" max="16127" width="15.28515625" style="89" customWidth="1"/>
    <col min="16128" max="16384" width="9.140625" style="89"/>
  </cols>
  <sheetData>
    <row r="1" spans="1:6" s="34" customFormat="1" x14ac:dyDescent="0.35">
      <c r="A1" s="31" t="s">
        <v>213</v>
      </c>
      <c r="B1" s="32"/>
      <c r="C1" s="33"/>
      <c r="D1" s="33"/>
    </row>
    <row r="2" spans="1:6" s="34" customFormat="1" x14ac:dyDescent="0.35">
      <c r="A2" s="31" t="s">
        <v>217</v>
      </c>
      <c r="B2" s="32"/>
      <c r="C2" s="33"/>
      <c r="D2" s="33"/>
    </row>
    <row r="3" spans="1:6" s="34" customFormat="1" x14ac:dyDescent="0.35">
      <c r="A3" s="31" t="s">
        <v>218</v>
      </c>
      <c r="B3" s="32"/>
      <c r="C3" s="33"/>
      <c r="D3" s="33"/>
    </row>
    <row r="4" spans="1:6" s="34" customFormat="1" x14ac:dyDescent="0.35">
      <c r="A4" s="31" t="s">
        <v>20</v>
      </c>
      <c r="B4" s="32"/>
      <c r="C4" s="33"/>
      <c r="D4" s="33"/>
    </row>
    <row r="5" spans="1:6" s="82" customFormat="1" ht="15" x14ac:dyDescent="0.3">
      <c r="A5" s="81"/>
      <c r="B5" s="81"/>
      <c r="C5" s="36"/>
      <c r="D5" s="37"/>
    </row>
    <row r="6" spans="1:6" s="82" customFormat="1" ht="15" customHeight="1" x14ac:dyDescent="0.3">
      <c r="A6" s="83"/>
      <c r="B6" s="84"/>
      <c r="C6" s="270" t="s">
        <v>24</v>
      </c>
      <c r="D6" s="271"/>
    </row>
    <row r="7" spans="1:6" s="82" customFormat="1" ht="15" x14ac:dyDescent="0.3">
      <c r="A7" s="85"/>
      <c r="B7" s="86"/>
      <c r="C7" s="42" t="s">
        <v>26</v>
      </c>
      <c r="D7" s="44"/>
    </row>
    <row r="8" spans="1:6" ht="15" x14ac:dyDescent="0.3">
      <c r="A8" s="87" t="s">
        <v>214</v>
      </c>
      <c r="B8" s="88"/>
      <c r="C8" s="47" t="s">
        <v>27</v>
      </c>
      <c r="D8" s="48" t="s">
        <v>28</v>
      </c>
    </row>
    <row r="9" spans="1:6" s="92" customFormat="1" ht="46.5" customHeight="1" x14ac:dyDescent="0.3">
      <c r="A9" s="90" t="s">
        <v>215</v>
      </c>
      <c r="B9" s="91"/>
      <c r="C9" s="51">
        <v>883</v>
      </c>
      <c r="D9" s="52">
        <f>C9/C$12*100</f>
        <v>67.92307692307692</v>
      </c>
    </row>
    <row r="10" spans="1:6" s="92" customFormat="1" ht="46.5" customHeight="1" x14ac:dyDescent="0.3">
      <c r="A10" s="90" t="s">
        <v>216</v>
      </c>
      <c r="B10" s="91"/>
      <c r="C10" s="51">
        <v>417</v>
      </c>
      <c r="D10" s="52">
        <f>C10/C$12*100</f>
        <v>32.076923076923073</v>
      </c>
    </row>
    <row r="11" spans="1:6" ht="15" x14ac:dyDescent="0.3">
      <c r="A11" s="93"/>
      <c r="B11" s="94"/>
      <c r="C11" s="95"/>
      <c r="D11" s="57"/>
    </row>
    <row r="12" spans="1:6" ht="15" x14ac:dyDescent="0.3">
      <c r="A12" s="59" t="s">
        <v>122</v>
      </c>
      <c r="B12" s="96"/>
      <c r="C12" s="97">
        <f>SUM(C9:C10)</f>
        <v>1300</v>
      </c>
      <c r="D12" s="61">
        <f>C12/C$12*100</f>
        <v>100</v>
      </c>
    </row>
    <row r="13" spans="1:6" ht="15" x14ac:dyDescent="0.3">
      <c r="A13" s="98"/>
      <c r="B13" s="88"/>
      <c r="C13" s="99"/>
      <c r="D13" s="101"/>
    </row>
    <row r="14" spans="1:6" x14ac:dyDescent="0.35">
      <c r="A14" s="88"/>
      <c r="B14" s="88"/>
      <c r="C14" s="100"/>
    </row>
    <row r="15" spans="1:6" s="63" customFormat="1" ht="15.75" x14ac:dyDescent="0.35">
      <c r="A15" s="70" t="s">
        <v>233</v>
      </c>
      <c r="C15" s="65"/>
      <c r="D15" s="71"/>
    </row>
    <row r="16" spans="1:6" s="76" customFormat="1" x14ac:dyDescent="0.35">
      <c r="A16" s="72"/>
      <c r="B16" s="72"/>
      <c r="C16" s="73"/>
      <c r="D16" s="74"/>
      <c r="F16" s="77"/>
    </row>
    <row r="17" spans="1:2" x14ac:dyDescent="0.35">
      <c r="A17" s="72"/>
      <c r="B17" s="72"/>
    </row>
    <row r="18" spans="1:2" x14ac:dyDescent="0.35">
      <c r="A18" s="72"/>
      <c r="B18" s="72"/>
    </row>
  </sheetData>
  <mergeCells count="1">
    <mergeCell ref="C6:D6"/>
  </mergeCells>
  <printOptions horizontalCentered="1"/>
  <pageMargins left="0" right="0" top="0.39370078740157483" bottom="0.39370078740157483" header="0" footer="0"/>
  <pageSetup scale="95" orientation="portrait" verticalDpi="0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Andreas Reichert</cp:lastModifiedBy>
  <cp:lastPrinted>2012-06-25T18:32:55Z</cp:lastPrinted>
  <dcterms:created xsi:type="dcterms:W3CDTF">2012-05-16T16:29:19Z</dcterms:created>
  <dcterms:modified xsi:type="dcterms:W3CDTF">2012-06-25T18:33:59Z</dcterms:modified>
</cp:coreProperties>
</file>