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4120" windowHeight="11640" activeTab="8"/>
  </bookViews>
  <sheets>
    <sheet name="Contents_Matières" sheetId="1" r:id="rId1"/>
    <sheet name="- 1 -" sheetId="2" r:id="rId2"/>
    <sheet name="- 2 -" sheetId="4" r:id="rId3"/>
    <sheet name="- 3 -" sheetId="5" r:id="rId4"/>
    <sheet name="- 4 -" sheetId="6" r:id="rId5"/>
    <sheet name="- 5 -" sheetId="7" r:id="rId6"/>
    <sheet name="- 6 -" sheetId="8" r:id="rId7"/>
    <sheet name="- 7 -" sheetId="9" r:id="rId8"/>
    <sheet name="- 8 -" sheetId="11" r:id="rId9"/>
  </sheets>
  <definedNames>
    <definedName name="_xlnm.Print_Titles" localSheetId="3">'- 3 -'!$1:$8</definedName>
    <definedName name="_xlnm.Print_Titles" localSheetId="5">'- 5 -'!$1:$7</definedName>
    <definedName name="_xlnm.Print_Titles" localSheetId="7">'- 7 -'!$1:$7</definedName>
  </definedNames>
  <calcPr calcId="145621"/>
</workbook>
</file>

<file path=xl/calcChain.xml><?xml version="1.0" encoding="utf-8"?>
<calcChain xmlns="http://schemas.openxmlformats.org/spreadsheetml/2006/main">
  <c r="E37" i="9" l="1"/>
  <c r="C37" i="9"/>
  <c r="E30" i="7"/>
  <c r="C30" i="7"/>
  <c r="E13" i="6" l="1"/>
  <c r="C13" i="6"/>
  <c r="G74" i="5"/>
  <c r="G56" i="5"/>
  <c r="G68" i="5"/>
  <c r="G67" i="5"/>
  <c r="G70" i="5"/>
  <c r="G62" i="5"/>
  <c r="G61" i="5"/>
  <c r="E57" i="5"/>
  <c r="C57" i="5"/>
  <c r="G55" i="5"/>
  <c r="G33" i="5"/>
  <c r="G35" i="5"/>
  <c r="G41" i="5"/>
  <c r="G36" i="5"/>
  <c r="G46" i="5"/>
  <c r="G44" i="5"/>
  <c r="G43" i="5"/>
  <c r="G40" i="5"/>
  <c r="G32" i="5"/>
  <c r="G31" i="5"/>
  <c r="G26" i="5"/>
  <c r="G27" i="5"/>
  <c r="G24" i="5"/>
  <c r="E15" i="5"/>
  <c r="E8" i="6" s="1"/>
  <c r="C15" i="5"/>
  <c r="C8" i="6" s="1"/>
  <c r="G14" i="5"/>
  <c r="G13" i="5"/>
  <c r="G10" i="5"/>
  <c r="G13" i="6" l="1"/>
  <c r="G57" i="5"/>
  <c r="E63" i="5" l="1"/>
  <c r="E11" i="6" s="1"/>
  <c r="C63" i="5"/>
  <c r="C11" i="6" s="1"/>
  <c r="G52" i="5" l="1"/>
  <c r="G48" i="5"/>
  <c r="G45" i="5"/>
  <c r="G39" i="5"/>
  <c r="G38" i="5"/>
  <c r="G47" i="5"/>
  <c r="G42" i="5"/>
  <c r="G37" i="5"/>
  <c r="G22" i="5"/>
  <c r="G25" i="5"/>
  <c r="G23" i="5"/>
  <c r="G18" i="5"/>
  <c r="F15" i="11" l="1"/>
  <c r="C15" i="11"/>
  <c r="D15" i="11" s="1"/>
  <c r="I13" i="11"/>
  <c r="I12" i="11"/>
  <c r="I11" i="11"/>
  <c r="I10" i="11"/>
  <c r="I9" i="11"/>
  <c r="I8" i="11"/>
  <c r="E12" i="8"/>
  <c r="C12" i="8"/>
  <c r="E72" i="5"/>
  <c r="C72" i="5"/>
  <c r="G71" i="5"/>
  <c r="G66" i="5"/>
  <c r="G69" i="5"/>
  <c r="G60" i="5"/>
  <c r="E49" i="5"/>
  <c r="E10" i="6" s="1"/>
  <c r="C49" i="5"/>
  <c r="G34" i="5"/>
  <c r="E28" i="5"/>
  <c r="C28" i="5"/>
  <c r="G21" i="5"/>
  <c r="F15" i="4"/>
  <c r="G13" i="4" s="1"/>
  <c r="C15" i="4"/>
  <c r="D15" i="4" s="1"/>
  <c r="I13" i="4"/>
  <c r="I12" i="4"/>
  <c r="I11" i="4"/>
  <c r="G11" i="4"/>
  <c r="I10" i="4"/>
  <c r="G10" i="4"/>
  <c r="I9" i="4"/>
  <c r="G9" i="4"/>
  <c r="I8" i="4"/>
  <c r="G8" i="4"/>
  <c r="F11" i="2"/>
  <c r="G9" i="2" s="1"/>
  <c r="C11" i="2"/>
  <c r="D11" i="2" s="1"/>
  <c r="I9" i="2"/>
  <c r="I8" i="2"/>
  <c r="C77" i="5" l="1"/>
  <c r="D8" i="4"/>
  <c r="E77" i="5"/>
  <c r="E9" i="6"/>
  <c r="E15" i="6" s="1"/>
  <c r="C9" i="6"/>
  <c r="C12" i="6"/>
  <c r="G12" i="6" s="1"/>
  <c r="E12" i="6"/>
  <c r="G12" i="4"/>
  <c r="D9" i="4"/>
  <c r="G8" i="2"/>
  <c r="C10" i="6"/>
  <c r="D8" i="2"/>
  <c r="D9" i="2"/>
  <c r="I11" i="2"/>
  <c r="D10" i="4"/>
  <c r="D11" i="4"/>
  <c r="D12" i="4"/>
  <c r="D13" i="4"/>
  <c r="I15" i="4"/>
  <c r="G63" i="5"/>
  <c r="G49" i="5"/>
  <c r="G28" i="5"/>
  <c r="G15" i="5"/>
  <c r="G9" i="6"/>
  <c r="G10" i="6"/>
  <c r="G11" i="6"/>
  <c r="D9" i="11"/>
  <c r="D8" i="11"/>
  <c r="D11" i="11"/>
  <c r="D13" i="11"/>
  <c r="D10" i="11"/>
  <c r="D12" i="11"/>
  <c r="G8" i="11"/>
  <c r="G9" i="11"/>
  <c r="G10" i="11"/>
  <c r="G11" i="11"/>
  <c r="G12" i="11"/>
  <c r="G13" i="11"/>
  <c r="I15" i="11"/>
  <c r="G15" i="11"/>
  <c r="G8" i="6"/>
  <c r="G72" i="5"/>
  <c r="G15" i="4"/>
  <c r="G11" i="2"/>
  <c r="C15" i="6" l="1"/>
  <c r="G15" i="6" s="1"/>
  <c r="G77" i="5"/>
</calcChain>
</file>

<file path=xl/sharedStrings.xml><?xml version="1.0" encoding="utf-8"?>
<sst xmlns="http://schemas.openxmlformats.org/spreadsheetml/2006/main" count="286" uniqueCount="171">
  <si>
    <t>Table of Contents / Table des matières</t>
  </si>
  <si>
    <t>Name / Nom</t>
  </si>
  <si>
    <t>List of Tables / Liste de tableaux</t>
  </si>
  <si>
    <t>BY PROGRAM ACTIVITY / SELON L'ACTIVITÉ DE PROGRAMME</t>
  </si>
  <si>
    <t>BY PRIORITY AREA / SELON LA DOMAINES PRIORITAIRES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</si>
  <si>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</si>
  <si>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</si>
  <si>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</si>
  <si>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</si>
  <si>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</si>
  <si>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</si>
  <si>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Table / Tableau 1</t>
  </si>
  <si>
    <t>Activity / Activité</t>
  </si>
  <si>
    <t>Success Rate / Taux de réussite</t>
  </si>
  <si>
    <t>#</t>
  </si>
  <si>
    <t>% total</t>
  </si>
  <si>
    <t>%</t>
  </si>
  <si>
    <t>Insight / Savoir</t>
  </si>
  <si>
    <t>Connection / Connexion</t>
  </si>
  <si>
    <t>TOTAL</t>
  </si>
  <si>
    <t>Table / Tableau 2</t>
  </si>
  <si>
    <t>Table / Tableau 3</t>
  </si>
  <si>
    <t>Priority Area / Domaines prioritaires</t>
  </si>
  <si>
    <t>Aboriginal Research / Recherche autochtone</t>
  </si>
  <si>
    <t>Canadian Environmental Issues / Enjeux environnementaux canadiens</t>
  </si>
  <si>
    <t>Innovation, Leadership and Prosperity / Innovation, leadership et prospérité</t>
  </si>
  <si>
    <t>No priority area / Aucun domaine de recherche prioritaire</t>
  </si>
  <si>
    <t>Northern Communities / Les communautés du Nord</t>
  </si>
  <si>
    <t>Table / Tableau 4</t>
  </si>
  <si>
    <t>BY ADMINISTERING ORGANIZATION /  SELON L'ORGANISME ADMINISTRATEUR</t>
  </si>
  <si>
    <t>Administering Organization /  Selon l'organisme administrateur</t>
  </si>
  <si>
    <t xml:space="preserve">Nova Scotia / Nouvelle-Écosse  </t>
  </si>
  <si>
    <t>Dalhousie</t>
  </si>
  <si>
    <t xml:space="preserve">Québec   </t>
  </si>
  <si>
    <t>Concordia</t>
  </si>
  <si>
    <t>McGill</t>
  </si>
  <si>
    <t>Montréal</t>
  </si>
  <si>
    <t xml:space="preserve">Total Québec   </t>
  </si>
  <si>
    <t>Ontario</t>
  </si>
  <si>
    <t>Ottawa</t>
  </si>
  <si>
    <t>Toronto</t>
  </si>
  <si>
    <t>Western Ontario</t>
  </si>
  <si>
    <t>York</t>
  </si>
  <si>
    <t>Total Ontario</t>
  </si>
  <si>
    <t xml:space="preserve">Manitoba  </t>
  </si>
  <si>
    <t>Manitoba</t>
  </si>
  <si>
    <t>British Columbia / Colombie-Britannique</t>
  </si>
  <si>
    <t>British Columbia</t>
  </si>
  <si>
    <t>Victoria</t>
  </si>
  <si>
    <t>Total British Columbia / Colombie-Britannique</t>
  </si>
  <si>
    <t>Table / Tableau 5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</si>
  <si>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</si>
  <si>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</si>
  <si>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</si>
  <si>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</si>
  <si>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</si>
  <si>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</si>
  <si>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</si>
  <si>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</si>
  <si>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</si>
  <si>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Criminology / Criminologie</t>
  </si>
  <si>
    <t>Economics / Science économique</t>
  </si>
  <si>
    <t>Education / Éducation</t>
  </si>
  <si>
    <t>Fine Arts / Beaux-arts</t>
  </si>
  <si>
    <t>Geography / Géographie</t>
  </si>
  <si>
    <t>Interdisciplinary Studies / Études pluridisciplinaires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</si>
  <si>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</si>
  <si>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</si>
  <si>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</si>
  <si>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</si>
  <si>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</si>
  <si>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</si>
  <si>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</si>
  <si>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</si>
  <si>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</si>
  <si>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</si>
  <si>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Employment and labour / Emploi et travail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</si>
  <si>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</si>
  <si>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</si>
  <si>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</si>
  <si>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</si>
  <si>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Law and Justice / Droit et justice</t>
  </si>
  <si>
    <t>Politics and government / Politique et gouvernement</t>
  </si>
  <si>
    <t>Social development and welfare / Développement social et bien-être</t>
  </si>
  <si>
    <t>Team Size / Taille de l'équipe</t>
  </si>
  <si>
    <t>New Brunswick / Nouveau Brunswick</t>
  </si>
  <si>
    <t>Archaeology / Archéologie</t>
  </si>
  <si>
    <t>0-10</t>
  </si>
  <si>
    <t>11-20</t>
  </si>
  <si>
    <t>21-30</t>
  </si>
  <si>
    <t>31-40</t>
  </si>
  <si>
    <t>41-50</t>
  </si>
  <si>
    <t>50+</t>
  </si>
  <si>
    <t>sont considérées comme savoir.</t>
  </si>
  <si>
    <t>Digital Economy / Économie numérique</t>
  </si>
  <si>
    <t>Moncton</t>
  </si>
  <si>
    <t>UQAM</t>
  </si>
  <si>
    <t>Guelph</t>
  </si>
  <si>
    <t xml:space="preserve">Lakehead </t>
  </si>
  <si>
    <t>McMaster</t>
  </si>
  <si>
    <t>Windsor</t>
  </si>
  <si>
    <t>Alberta</t>
  </si>
  <si>
    <t>Total Alberta</t>
  </si>
  <si>
    <t>Calgary</t>
  </si>
  <si>
    <t xml:space="preserve">Simon Fraser </t>
  </si>
  <si>
    <t>Archival Science / Archivistique</t>
  </si>
  <si>
    <t>Industrial Relations / Relations industrielles</t>
  </si>
  <si>
    <t>Law / Droit</t>
  </si>
  <si>
    <t>Management, Business, Administrative Studies / Sciences administratives, gestion des affaires et commerce</t>
  </si>
  <si>
    <t>Philosophy / Philosophie</t>
  </si>
  <si>
    <t>Political Science / Sciences politiques</t>
  </si>
  <si>
    <t>Financial and Monetary Systems / Systèmes financiers et monétaires</t>
  </si>
  <si>
    <t>Population studies / Études de la population</t>
  </si>
  <si>
    <t>Science and technology / Science et technologie</t>
  </si>
  <si>
    <t>Violence / Violence</t>
  </si>
  <si>
    <t>Innovation, Industrial and Technological Development / Innovation, développement industriel et technique</t>
  </si>
  <si>
    <t>Projects / Projets</t>
  </si>
  <si>
    <t xml:space="preserve">Newfoundland and Labrador / Terre-Neuve-et-Labrador  </t>
  </si>
  <si>
    <t xml:space="preserve">Memorial </t>
  </si>
  <si>
    <t>Saint Mary's</t>
  </si>
  <si>
    <t xml:space="preserve">Total Nova Scotia / Nouvelle-Écosse  </t>
  </si>
  <si>
    <t>UQAC</t>
  </si>
  <si>
    <t>UQO</t>
  </si>
  <si>
    <t>UQAR</t>
  </si>
  <si>
    <t>Algoma</t>
  </si>
  <si>
    <t>Brock</t>
  </si>
  <si>
    <t>Queen's</t>
  </si>
  <si>
    <t>Trent</t>
  </si>
  <si>
    <t>Waterloo</t>
  </si>
  <si>
    <t>Institute for Christian Studies</t>
  </si>
  <si>
    <t>Wilfrid Laurier</t>
  </si>
  <si>
    <t>Ryerson</t>
  </si>
  <si>
    <t>Information and Communications Technology Council</t>
  </si>
  <si>
    <t>Centre for Community Based Research</t>
  </si>
  <si>
    <t>Saskatchewan</t>
  </si>
  <si>
    <t>Regina</t>
  </si>
  <si>
    <t>Total Saskatchewan</t>
  </si>
  <si>
    <t>Lethbridge</t>
  </si>
  <si>
    <t>Thompson Rivers</t>
  </si>
  <si>
    <t>Northern British Columbia</t>
  </si>
  <si>
    <t>Royal Roads</t>
  </si>
  <si>
    <t>Canadian Centre for Policy Alternatives</t>
  </si>
  <si>
    <t>Other / Autre</t>
  </si>
  <si>
    <t>Communications and Media Studies / Communications et études des médias</t>
  </si>
  <si>
    <t>History / Histoire</t>
  </si>
  <si>
    <t>Psychology / Psychologie</t>
  </si>
  <si>
    <t>Religious Studies / Études religieuses</t>
  </si>
  <si>
    <t>Social Work / Travail social</t>
  </si>
  <si>
    <t>Urban and Regional Studies, Environmental Studies / Urbanisme, aménagement régional et études environnementales</t>
  </si>
  <si>
    <t>Agriculture / Agriculture</t>
  </si>
  <si>
    <t>Communication / Communications</t>
  </si>
  <si>
    <t>Economic and Regional Development / Développement économique et régional</t>
  </si>
  <si>
    <t>Elderly / Personnes âgées</t>
  </si>
  <si>
    <t>Ethics / Éthique</t>
  </si>
  <si>
    <t>Global/Climate Change / Changements climatiques/planétaires</t>
  </si>
  <si>
    <t>Globalization / Mondialisation</t>
  </si>
  <si>
    <t>International Relations, Development and / Relations internation., commerce et dév.</t>
  </si>
  <si>
    <t>Literacy / Alphabétisation</t>
  </si>
  <si>
    <t>Management / Gestion</t>
  </si>
  <si>
    <t>Not Subject to Research Classification / Sans objet</t>
  </si>
  <si>
    <t>Post-Secondary Education and Research / Éducation et recherche postsecondaires</t>
  </si>
  <si>
    <t>Youth / Jeunesse</t>
  </si>
  <si>
    <t>Partnership Grants 2012-13 / Subventions de partenariat 2012-2013</t>
  </si>
  <si>
    <t>CSP - 2013-11-26</t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</si>
  <si>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Eligible applications only / Demandes admissibles seulement</t>
    </r>
  </si>
  <si>
    <r>
      <rPr>
        <vertAlign val="superscript"/>
        <sz val="9"/>
        <rFont val="Trebuchet MS"/>
        <family val="2"/>
      </rPr>
      <t xml:space="preserve">2 </t>
    </r>
    <r>
      <rPr>
        <sz val="9"/>
        <rFont val="Trebuchet MS"/>
        <family val="2"/>
      </rPr>
      <t>Number of applications received at the Letter of Intent (LOI) stage / Nombre de demandes reçues à l'étape de la lettre d'intention</t>
    </r>
  </si>
  <si>
    <r>
      <rPr>
        <vertAlign val="superscript"/>
        <sz val="9"/>
        <rFont val="Trebuchet MS"/>
        <family val="2"/>
      </rPr>
      <t xml:space="preserve">3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</si>
  <si>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rPr>
        <vertAlign val="superscript"/>
        <sz val="9"/>
        <rFont val="Trebuchet MS"/>
        <family val="2"/>
      </rPr>
      <t xml:space="preserve">4 </t>
    </r>
    <r>
      <rPr>
        <sz val="9"/>
        <rFont val="Trebuchet MS"/>
        <family val="2"/>
      </rPr>
      <t xml:space="preserve">For statistical purposes, all projects selecting insight in any rank are considered to be insight / Pour les fins statistiques, tous les projets qui ont choisi savoir dans tous les rangs </t>
    </r>
  </si>
  <si>
    <r>
      <t>Applications / Demandes</t>
    </r>
    <r>
      <rPr>
        <b/>
        <vertAlign val="superscript"/>
        <sz val="12"/>
        <rFont val="Trebuchet MS"/>
        <family val="2"/>
      </rPr>
      <t>1-2</t>
    </r>
  </si>
  <si>
    <r>
      <t>Awards/ Subventions</t>
    </r>
    <r>
      <rPr>
        <b/>
        <vertAlign val="superscript"/>
        <sz val="12"/>
        <rFont val="Trebuchet MS"/>
        <family val="2"/>
      </rPr>
      <t>3</t>
    </r>
  </si>
  <si>
    <r>
      <t>Awards / Subventions</t>
    </r>
    <r>
      <rPr>
        <b/>
        <vertAlign val="superscript"/>
        <sz val="12"/>
        <rFont val="Trebuchet MS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</si>
</sst>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0.0%"/>
    <numFmt numFmtId="165" formatCode="_-* #,##0.0_-;\-* #,##0.0_-;_-* &quot;-&quot;?_-;_-@_-"/>
    <numFmt numFmtId="166" formatCode="_(* #,##0_);_(* \(#,##0\);_(* &quot;-&quot;_);_(@_)"/>
    <numFmt numFmtId="167" formatCode="_-* #,##0_-;\-* #,##0_-;_-* &quot;-&quot;??_-;_-@_-"/>
  </numFmts>
  <fonts count="21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b/>
      <sz val="12"/>
      <color indexed="10"/>
      <name val="Trebuchet MS"/>
      <family val="2"/>
    </font>
    <font>
      <sz val="10"/>
      <color indexed="10"/>
      <name val="Trebuchet MS"/>
      <family val="2"/>
    </font>
    <font>
      <sz val="10"/>
      <name val="Helv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vertAlign val="superscript"/>
      <sz val="9"/>
      <name val="Trebuchet MS"/>
      <family val="2"/>
    </font>
    <font>
      <b/>
      <vertAlign val="superscript"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166" fontId="14" fillId="0" borderId="0" applyFont="0" applyFill="0" applyBorder="0" applyAlignment="0" applyProtection="0"/>
    <xf numFmtId="0" fontId="8" fillId="0" borderId="0"/>
    <xf numFmtId="0" fontId="11" fillId="0" borderId="0"/>
  </cellStyleXfs>
  <cellXfs count="370">
    <xf numFmtId="0" fontId="0" fillId="0" borderId="0" xfId="0"/>
    <xf numFmtId="0" fontId="2" fillId="0" borderId="0" xfId="0" applyFont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2" fillId="0" borderId="0" xfId="2" applyFont="1" applyFill="1" applyBorder="1" applyAlignment="1">
      <alignment horizontal="centerContinuous" vertical="top"/>
    </xf>
    <xf numFmtId="0" fontId="3" fillId="0" borderId="0" xfId="2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4" fontId="6" fillId="0" borderId="1" xfId="3" applyNumberFormat="1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164" fontId="6" fillId="0" borderId="2" xfId="3" applyNumberFormat="1" applyFont="1" applyBorder="1" applyAlignment="1">
      <alignment horizontal="left" vertical="center" wrapText="1"/>
    </xf>
    <xf numFmtId="164" fontId="6" fillId="0" borderId="2" xfId="3" applyNumberFormat="1" applyFont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6" fillId="0" borderId="3" xfId="3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4" applyFont="1" applyBorder="1" applyAlignment="1">
      <alignment vertical="top"/>
    </xf>
    <xf numFmtId="0" fontId="7" fillId="0" borderId="0" xfId="4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164" fontId="2" fillId="0" borderId="0" xfId="3" applyNumberFormat="1" applyFont="1" applyFill="1" applyAlignment="1">
      <alignment horizontal="centerContinuous" vertical="top"/>
    </xf>
    <xf numFmtId="0" fontId="9" fillId="0" borderId="0" xfId="5" applyFont="1" applyFill="1" applyAlignment="1">
      <alignment horizontal="centerContinuous"/>
    </xf>
    <xf numFmtId="41" fontId="9" fillId="0" borderId="0" xfId="5" applyNumberFormat="1" applyFont="1" applyFill="1" applyAlignment="1">
      <alignment horizontal="centerContinuous"/>
    </xf>
    <xf numFmtId="165" fontId="9" fillId="0" borderId="0" xfId="5" applyNumberFormat="1" applyFont="1" applyFill="1" applyAlignment="1">
      <alignment horizontal="centerContinuous"/>
    </xf>
    <xf numFmtId="0" fontId="10" fillId="0" borderId="0" xfId="5" applyFont="1" applyFill="1"/>
    <xf numFmtId="164" fontId="2" fillId="0" borderId="0" xfId="5" applyNumberFormat="1" applyFont="1" applyAlignment="1">
      <alignment horizontal="centerContinuous"/>
    </xf>
    <xf numFmtId="0" fontId="3" fillId="0" borderId="0" xfId="5" applyFont="1" applyAlignment="1">
      <alignment horizontal="centerContinuous"/>
    </xf>
    <xf numFmtId="3" fontId="3" fillId="0" borderId="0" xfId="5" applyNumberFormat="1" applyFont="1" applyAlignment="1">
      <alignment horizontal="centerContinuous"/>
    </xf>
    <xf numFmtId="0" fontId="3" fillId="0" borderId="0" xfId="5" applyFont="1" applyFill="1" applyAlignment="1">
      <alignment horizontal="centerContinuous"/>
    </xf>
    <xf numFmtId="0" fontId="3" fillId="0" borderId="0" xfId="5" applyFont="1" applyFill="1"/>
    <xf numFmtId="0" fontId="3" fillId="0" borderId="0" xfId="5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165" fontId="3" fillId="0" borderId="0" xfId="5" applyNumberFormat="1" applyFont="1" applyFill="1" applyAlignment="1">
      <alignment horizontal="center"/>
    </xf>
    <xf numFmtId="0" fontId="6" fillId="0" borderId="0" xfId="5" applyFont="1" applyFill="1"/>
    <xf numFmtId="0" fontId="5" fillId="2" borderId="1" xfId="5" applyFont="1" applyFill="1" applyBorder="1"/>
    <xf numFmtId="0" fontId="5" fillId="0" borderId="0" xfId="6" applyFont="1" applyFill="1" applyBorder="1" applyAlignment="1">
      <alignment horizontal="center"/>
    </xf>
    <xf numFmtId="3" fontId="12" fillId="0" borderId="0" xfId="6" applyNumberFormat="1" applyFont="1" applyFill="1" applyBorder="1" applyAlignment="1">
      <alignment horizontal="centerContinuous"/>
    </xf>
    <xf numFmtId="164" fontId="5" fillId="0" borderId="0" xfId="6" applyNumberFormat="1" applyFont="1" applyFill="1" applyBorder="1" applyAlignment="1">
      <alignment horizontal="centerContinuous"/>
    </xf>
    <xf numFmtId="0" fontId="5" fillId="0" borderId="0" xfId="5" applyFont="1" applyFill="1" applyBorder="1"/>
    <xf numFmtId="41" fontId="13" fillId="2" borderId="7" xfId="7" applyNumberFormat="1" applyFont="1" applyFill="1" applyBorder="1" applyAlignment="1">
      <alignment horizontal="right" wrapText="1"/>
    </xf>
    <xf numFmtId="3" fontId="5" fillId="0" borderId="0" xfId="6" applyNumberFormat="1" applyFont="1" applyFill="1" applyBorder="1" applyAlignment="1">
      <alignment horizontal="right"/>
    </xf>
    <xf numFmtId="164" fontId="5" fillId="0" borderId="0" xfId="6" applyNumberFormat="1" applyFont="1" applyFill="1" applyBorder="1" applyAlignment="1">
      <alignment horizontal="right"/>
    </xf>
    <xf numFmtId="41" fontId="5" fillId="2" borderId="9" xfId="6" applyNumberFormat="1" applyFont="1" applyFill="1" applyBorder="1" applyAlignment="1">
      <alignment horizontal="right" wrapText="1"/>
    </xf>
    <xf numFmtId="41" fontId="5" fillId="2" borderId="9" xfId="6" applyNumberFormat="1" applyFont="1" applyFill="1" applyBorder="1" applyAlignment="1">
      <alignment horizontal="right"/>
    </xf>
    <xf numFmtId="41" fontId="6" fillId="0" borderId="0" xfId="8" applyNumberFormat="1" applyFont="1" applyFill="1" applyAlignment="1">
      <alignment horizontal="center" vertical="top"/>
    </xf>
    <xf numFmtId="41" fontId="6" fillId="0" borderId="0" xfId="8" applyNumberFormat="1" applyFont="1" applyFill="1" applyAlignment="1">
      <alignment vertical="top"/>
    </xf>
    <xf numFmtId="166" fontId="6" fillId="0" borderId="0" xfId="8" applyFont="1" applyFill="1" applyAlignment="1">
      <alignment vertical="top"/>
    </xf>
    <xf numFmtId="0" fontId="6" fillId="2" borderId="1" xfId="5" applyFont="1" applyFill="1" applyBorder="1" applyAlignment="1">
      <alignment horizontal="left"/>
    </xf>
    <xf numFmtId="0" fontId="6" fillId="0" borderId="0" xfId="5" applyFont="1" applyBorder="1" applyAlignment="1">
      <alignment horizontal="center"/>
    </xf>
    <xf numFmtId="41" fontId="6" fillId="2" borderId="4" xfId="5" applyNumberFormat="1" applyFont="1" applyFill="1" applyBorder="1" applyAlignment="1">
      <alignment horizontal="center"/>
    </xf>
    <xf numFmtId="41" fontId="6" fillId="0" borderId="0" xfId="5" applyNumberFormat="1" applyFont="1" applyBorder="1" applyAlignment="1">
      <alignment horizontal="center"/>
    </xf>
    <xf numFmtId="165" fontId="6" fillId="2" borderId="6" xfId="5" applyNumberFormat="1" applyFont="1" applyFill="1" applyBorder="1" applyAlignment="1">
      <alignment horizontal="center"/>
    </xf>
    <xf numFmtId="0" fontId="6" fillId="0" borderId="0" xfId="5" applyFont="1" applyFill="1" applyBorder="1"/>
    <xf numFmtId="0" fontId="5" fillId="2" borderId="2" xfId="5" applyFont="1" applyFill="1" applyBorder="1" applyAlignment="1">
      <alignment horizontal="left"/>
    </xf>
    <xf numFmtId="0" fontId="5" fillId="0" borderId="0" xfId="5" applyFont="1" applyBorder="1" applyAlignment="1">
      <alignment horizontal="center"/>
    </xf>
    <xf numFmtId="41" fontId="5" fillId="2" borderId="7" xfId="5" applyNumberFormat="1" applyFont="1" applyFill="1" applyBorder="1" applyAlignment="1">
      <alignment horizontal="center"/>
    </xf>
    <xf numFmtId="41" fontId="5" fillId="0" borderId="0" xfId="5" applyNumberFormat="1" applyFont="1" applyBorder="1" applyAlignment="1">
      <alignment horizontal="center"/>
    </xf>
    <xf numFmtId="0" fontId="5" fillId="2" borderId="3" xfId="5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41" fontId="3" fillId="2" borderId="9" xfId="5" applyNumberFormat="1" applyFont="1" applyFill="1" applyBorder="1" applyAlignment="1">
      <alignment horizontal="center"/>
    </xf>
    <xf numFmtId="41" fontId="3" fillId="0" borderId="0" xfId="5" applyNumberFormat="1" applyFont="1" applyBorder="1" applyAlignment="1">
      <alignment horizontal="center"/>
    </xf>
    <xf numFmtId="165" fontId="3" fillId="2" borderId="10" xfId="5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center"/>
    </xf>
    <xf numFmtId="41" fontId="6" fillId="0" borderId="0" xfId="5" applyNumberFormat="1" applyFont="1" applyFill="1" applyBorder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0" fontId="7" fillId="0" borderId="0" xfId="9" applyFont="1" applyBorder="1" applyAlignment="1">
      <alignment vertical="top"/>
    </xf>
    <xf numFmtId="0" fontId="6" fillId="0" borderId="0" xfId="3" applyFont="1" applyFill="1" applyAlignment="1">
      <alignment vertical="top"/>
    </xf>
    <xf numFmtId="165" fontId="6" fillId="0" borderId="0" xfId="3" applyNumberFormat="1" applyFont="1" applyFill="1" applyAlignment="1">
      <alignment vertical="top"/>
    </xf>
    <xf numFmtId="165" fontId="6" fillId="0" borderId="0" xfId="1" applyNumberFormat="1" applyFont="1" applyFill="1" applyAlignment="1">
      <alignment vertical="top"/>
    </xf>
    <xf numFmtId="0" fontId="6" fillId="0" borderId="0" xfId="9" applyFont="1" applyFill="1" applyBorder="1" applyAlignment="1">
      <alignment vertical="top"/>
    </xf>
    <xf numFmtId="41" fontId="15" fillId="0" borderId="0" xfId="9" applyNumberFormat="1" applyFont="1" applyBorder="1" applyAlignment="1">
      <alignment horizontal="center" vertical="top"/>
    </xf>
    <xf numFmtId="0" fontId="15" fillId="0" borderId="0" xfId="9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41" fontId="2" fillId="0" borderId="0" xfId="3" applyNumberFormat="1" applyFont="1" applyFill="1" applyAlignment="1">
      <alignment horizontal="centerContinuous" vertical="top"/>
    </xf>
    <xf numFmtId="165" fontId="2" fillId="0" borderId="0" xfId="3" applyNumberFormat="1" applyFont="1" applyFill="1" applyAlignment="1">
      <alignment horizontal="centerContinuous" vertical="top"/>
    </xf>
    <xf numFmtId="164" fontId="2" fillId="0" borderId="0" xfId="3" applyNumberFormat="1" applyFont="1" applyFill="1" applyAlignment="1">
      <alignment horizontal="center" vertical="top"/>
    </xf>
    <xf numFmtId="41" fontId="2" fillId="0" borderId="0" xfId="3" applyNumberFormat="1" applyFont="1" applyFill="1" applyAlignment="1">
      <alignment horizontal="center" vertical="top"/>
    </xf>
    <xf numFmtId="165" fontId="2" fillId="0" borderId="0" xfId="3" applyNumberFormat="1" applyFont="1" applyFill="1" applyAlignment="1">
      <alignment horizontal="center" vertical="top"/>
    </xf>
    <xf numFmtId="0" fontId="5" fillId="2" borderId="1" xfId="3" applyFont="1" applyFill="1" applyBorder="1" applyAlignment="1">
      <alignment horizontal="center" vertical="top" wrapText="1"/>
    </xf>
    <xf numFmtId="0" fontId="5" fillId="0" borderId="0" xfId="3" applyFont="1" applyFill="1" applyAlignment="1">
      <alignment horizontal="center" vertical="top"/>
    </xf>
    <xf numFmtId="166" fontId="5" fillId="0" borderId="0" xfId="8" applyFont="1" applyFill="1" applyAlignment="1">
      <alignment horizontal="center" vertical="top"/>
    </xf>
    <xf numFmtId="165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/>
    <xf numFmtId="166" fontId="5" fillId="0" borderId="0" xfId="8" applyFont="1" applyFill="1" applyAlignment="1">
      <alignment horizontal="right"/>
    </xf>
    <xf numFmtId="165" fontId="5" fillId="0" borderId="0" xfId="3" applyNumberFormat="1" applyFont="1" applyFill="1" applyAlignment="1">
      <alignment horizontal="right"/>
    </xf>
    <xf numFmtId="0" fontId="6" fillId="0" borderId="0" xfId="3" applyFont="1" applyFill="1" applyAlignment="1"/>
    <xf numFmtId="0" fontId="5" fillId="0" borderId="0" xfId="3" applyFont="1" applyFill="1" applyAlignment="1">
      <alignment vertical="top"/>
    </xf>
    <xf numFmtId="166" fontId="5" fillId="0" borderId="0" xfId="8" applyFont="1" applyFill="1" applyAlignment="1">
      <alignment horizontal="right" vertical="top"/>
    </xf>
    <xf numFmtId="165" fontId="5" fillId="0" borderId="0" xfId="3" applyNumberFormat="1" applyFont="1" applyFill="1" applyAlignment="1">
      <alignment horizontal="right" vertical="top"/>
    </xf>
    <xf numFmtId="0" fontId="5" fillId="0" borderId="0" xfId="3" applyFont="1" applyFill="1" applyBorder="1" applyAlignment="1">
      <alignment vertical="top" wrapText="1"/>
    </xf>
    <xf numFmtId="41" fontId="5" fillId="0" borderId="0" xfId="8" applyNumberFormat="1" applyFont="1" applyFill="1" applyBorder="1" applyAlignment="1">
      <alignment horizontal="center" vertical="top"/>
    </xf>
    <xf numFmtId="41" fontId="5" fillId="0" borderId="0" xfId="8" applyNumberFormat="1" applyFont="1" applyFill="1" applyAlignment="1">
      <alignment horizontal="center" vertical="top"/>
    </xf>
    <xf numFmtId="165" fontId="5" fillId="0" borderId="0" xfId="1" applyNumberFormat="1" applyFont="1" applyFill="1" applyAlignment="1">
      <alignment horizontal="center" vertical="top"/>
    </xf>
    <xf numFmtId="165" fontId="5" fillId="0" borderId="0" xfId="1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/>
    </xf>
    <xf numFmtId="165" fontId="6" fillId="0" borderId="0" xfId="3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41" fontId="6" fillId="0" borderId="0" xfId="0" applyNumberFormat="1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horizontal="center" vertical="top"/>
    </xf>
    <xf numFmtId="41" fontId="5" fillId="0" borderId="0" xfId="0" applyNumberFormat="1" applyFont="1" applyFill="1" applyBorder="1" applyAlignment="1">
      <alignment horizontal="center" vertical="top"/>
    </xf>
    <xf numFmtId="165" fontId="5" fillId="0" borderId="0" xfId="1" applyNumberFormat="1" applyFont="1" applyFill="1" applyAlignment="1">
      <alignment vertical="top"/>
    </xf>
    <xf numFmtId="165" fontId="6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41" fontId="5" fillId="0" borderId="0" xfId="0" applyNumberFormat="1" applyFont="1" applyAlignment="1">
      <alignment horizontal="center" vertical="top"/>
    </xf>
    <xf numFmtId="4" fontId="6" fillId="0" borderId="0" xfId="0" applyNumberFormat="1" applyFont="1" applyFill="1" applyAlignment="1">
      <alignment vertical="top"/>
    </xf>
    <xf numFmtId="165" fontId="6" fillId="0" borderId="0" xfId="0" applyNumberFormat="1" applyFont="1" applyFill="1" applyAlignment="1">
      <alignment vertical="top"/>
    </xf>
    <xf numFmtId="0" fontId="5" fillId="2" borderId="1" xfId="3" applyFont="1" applyFill="1" applyBorder="1" applyAlignment="1">
      <alignment horizontal="left" vertical="top" wrapText="1"/>
    </xf>
    <xf numFmtId="0" fontId="12" fillId="2" borderId="2" xfId="3" applyFont="1" applyFill="1" applyBorder="1" applyAlignment="1">
      <alignment horizontal="left" vertical="top" wrapText="1"/>
    </xf>
    <xf numFmtId="3" fontId="6" fillId="0" borderId="0" xfId="0" applyNumberFormat="1" applyFont="1" applyFill="1" applyAlignment="1">
      <alignment vertical="top"/>
    </xf>
    <xf numFmtId="0" fontId="6" fillId="2" borderId="3" xfId="3" applyFont="1" applyFill="1" applyBorder="1" applyAlignment="1">
      <alignment vertical="top"/>
    </xf>
    <xf numFmtId="166" fontId="5" fillId="0" borderId="0" xfId="8" applyNumberFormat="1" applyFont="1" applyFill="1" applyBorder="1" applyAlignment="1">
      <alignment horizontal="right" vertical="top"/>
    </xf>
    <xf numFmtId="165" fontId="5" fillId="0" borderId="0" xfId="3" applyNumberFormat="1" applyFont="1" applyFill="1" applyBorder="1" applyAlignment="1">
      <alignment horizontal="right" vertical="top"/>
    </xf>
    <xf numFmtId="0" fontId="15" fillId="0" borderId="0" xfId="10" applyFont="1" applyBorder="1" applyAlignment="1">
      <alignment vertical="top"/>
    </xf>
    <xf numFmtId="164" fontId="2" fillId="0" borderId="0" xfId="3" applyNumberFormat="1" applyFont="1" applyAlignment="1">
      <alignment horizontal="centerContinuous" vertical="top"/>
    </xf>
    <xf numFmtId="41" fontId="2" fillId="0" borderId="0" xfId="3" applyNumberFormat="1" applyFont="1" applyAlignment="1">
      <alignment horizontal="centerContinuous" vertical="top"/>
    </xf>
    <xf numFmtId="165" fontId="6" fillId="0" borderId="0" xfId="3" applyNumberFormat="1" applyFont="1" applyAlignment="1">
      <alignment horizontal="centerContinuous" vertical="top"/>
    </xf>
    <xf numFmtId="0" fontId="6" fillId="0" borderId="0" xfId="3" applyFont="1" applyAlignment="1">
      <alignment vertical="top"/>
    </xf>
    <xf numFmtId="164" fontId="2" fillId="0" borderId="0" xfId="3" applyNumberFormat="1" applyFont="1" applyAlignment="1">
      <alignment horizontal="center" vertical="top"/>
    </xf>
    <xf numFmtId="41" fontId="2" fillId="0" borderId="0" xfId="3" applyNumberFormat="1" applyFont="1" applyAlignment="1">
      <alignment horizontal="center" vertical="top"/>
    </xf>
    <xf numFmtId="165" fontId="6" fillId="0" borderId="0" xfId="3" applyNumberFormat="1" applyFont="1" applyAlignment="1">
      <alignment vertical="top"/>
    </xf>
    <xf numFmtId="0" fontId="6" fillId="2" borderId="1" xfId="3" applyFont="1" applyFill="1" applyBorder="1" applyAlignment="1">
      <alignment vertical="top"/>
    </xf>
    <xf numFmtId="0" fontId="5" fillId="0" borderId="0" xfId="3" applyFont="1" applyFill="1" applyBorder="1" applyAlignment="1">
      <alignment horizontal="center" vertical="top"/>
    </xf>
    <xf numFmtId="0" fontId="17" fillId="0" borderId="0" xfId="3" applyFont="1" applyFill="1" applyBorder="1" applyAlignment="1"/>
    <xf numFmtId="166" fontId="17" fillId="0" borderId="0" xfId="8" applyFont="1" applyFill="1" applyBorder="1" applyAlignment="1">
      <alignment horizontal="right"/>
    </xf>
    <xf numFmtId="165" fontId="7" fillId="0" borderId="0" xfId="3" applyNumberFormat="1" applyFont="1" applyFill="1" applyBorder="1" applyAlignment="1">
      <alignment horizontal="right"/>
    </xf>
    <xf numFmtId="0" fontId="7" fillId="0" borderId="0" xfId="3" applyFont="1" applyFill="1" applyBorder="1" applyAlignment="1"/>
    <xf numFmtId="0" fontId="5" fillId="0" borderId="0" xfId="3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horizontal="right" vertical="top"/>
    </xf>
    <xf numFmtId="0" fontId="5" fillId="2" borderId="2" xfId="3" applyFont="1" applyFill="1" applyBorder="1" applyAlignment="1">
      <alignment horizontal="left" vertical="top"/>
    </xf>
    <xf numFmtId="0" fontId="5" fillId="2" borderId="3" xfId="3" applyFont="1" applyFill="1" applyBorder="1" applyAlignment="1">
      <alignment horizontal="left" vertical="top"/>
    </xf>
    <xf numFmtId="0" fontId="5" fillId="0" borderId="0" xfId="3" applyFont="1" applyBorder="1" applyAlignment="1">
      <alignment horizontal="left" vertical="top"/>
    </xf>
    <xf numFmtId="165" fontId="6" fillId="0" borderId="0" xfId="3" applyNumberFormat="1" applyFont="1" applyBorder="1" applyAlignment="1">
      <alignment vertical="top"/>
    </xf>
    <xf numFmtId="165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41" fontId="6" fillId="0" borderId="0" xfId="8" applyNumberFormat="1" applyFont="1" applyAlignment="1">
      <alignment vertical="top"/>
    </xf>
    <xf numFmtId="166" fontId="6" fillId="0" borderId="0" xfId="8" applyFont="1" applyAlignment="1">
      <alignment vertical="top"/>
    </xf>
    <xf numFmtId="0" fontId="18" fillId="0" borderId="0" xfId="7" applyFont="1" applyBorder="1" applyAlignment="1">
      <alignment horizontal="centerContinuous" vertical="top"/>
    </xf>
    <xf numFmtId="41" fontId="18" fillId="0" borderId="0" xfId="7" applyNumberFormat="1" applyFont="1" applyBorder="1" applyAlignment="1">
      <alignment horizontal="centerContinuous" vertical="top"/>
    </xf>
    <xf numFmtId="41" fontId="2" fillId="0" borderId="0" xfId="7" applyNumberFormat="1" applyFont="1" applyBorder="1" applyAlignment="1">
      <alignment horizontal="centerContinuous" vertical="top"/>
    </xf>
    <xf numFmtId="0" fontId="6" fillId="0" borderId="0" xfId="7" applyFont="1" applyBorder="1" applyAlignment="1">
      <alignment vertical="top"/>
    </xf>
    <xf numFmtId="41" fontId="16" fillId="0" borderId="0" xfId="7" applyNumberFormat="1" applyFont="1" applyBorder="1" applyAlignment="1">
      <alignment horizontal="centerContinuous" vertical="top"/>
    </xf>
    <xf numFmtId="41" fontId="6" fillId="0" borderId="0" xfId="7" applyNumberFormat="1" applyFont="1" applyBorder="1" applyAlignment="1">
      <alignment horizontal="centerContinuous" vertical="top"/>
    </xf>
    <xf numFmtId="0" fontId="18" fillId="0" borderId="0" xfId="7" applyFont="1" applyBorder="1" applyAlignment="1">
      <alignment vertical="top"/>
    </xf>
    <xf numFmtId="41" fontId="16" fillId="0" borderId="0" xfId="7" applyNumberFormat="1" applyFont="1" applyBorder="1" applyAlignment="1">
      <alignment vertical="top"/>
    </xf>
    <xf numFmtId="41" fontId="6" fillId="0" borderId="0" xfId="7" applyNumberFormat="1" applyFont="1" applyBorder="1" applyAlignment="1">
      <alignment vertical="top"/>
    </xf>
    <xf numFmtId="0" fontId="5" fillId="2" borderId="1" xfId="7" applyFont="1" applyFill="1" applyBorder="1" applyAlignment="1">
      <alignment vertical="top"/>
    </xf>
    <xf numFmtId="0" fontId="5" fillId="0" borderId="0" xfId="7" applyFont="1" applyFill="1" applyBorder="1" applyAlignment="1">
      <alignment vertical="top"/>
    </xf>
    <xf numFmtId="0" fontId="13" fillId="0" borderId="0" xfId="7" applyFont="1" applyFill="1" applyBorder="1" applyAlignment="1">
      <alignment horizontal="left" vertical="top"/>
    </xf>
    <xf numFmtId="0" fontId="13" fillId="0" borderId="0" xfId="7" applyFont="1" applyFill="1" applyBorder="1" applyAlignment="1">
      <alignment horizontal="center"/>
    </xf>
    <xf numFmtId="0" fontId="13" fillId="0" borderId="0" xfId="7" applyFont="1" applyFill="1" applyBorder="1" applyAlignment="1">
      <alignment horizontal="right"/>
    </xf>
    <xf numFmtId="165" fontId="13" fillId="2" borderId="8" xfId="7" applyNumberFormat="1" applyFont="1" applyFill="1" applyBorder="1" applyAlignment="1">
      <alignment horizontal="right" wrapText="1"/>
    </xf>
    <xf numFmtId="0" fontId="5" fillId="0" borderId="0" xfId="7" applyFont="1" applyFill="1" applyBorder="1" applyAlignment="1"/>
    <xf numFmtId="0" fontId="16" fillId="0" borderId="0" xfId="7" applyFont="1" applyBorder="1" applyAlignment="1">
      <alignment vertical="top"/>
    </xf>
    <xf numFmtId="0" fontId="13" fillId="0" borderId="0" xfId="7" applyFont="1" applyFill="1" applyBorder="1" applyAlignment="1">
      <alignment vertical="top"/>
    </xf>
    <xf numFmtId="166" fontId="13" fillId="0" borderId="0" xfId="7" applyNumberFormat="1" applyFont="1" applyFill="1" applyBorder="1" applyAlignment="1">
      <alignment horizontal="right" vertical="top"/>
    </xf>
    <xf numFmtId="0" fontId="13" fillId="2" borderId="2" xfId="7" applyFont="1" applyFill="1" applyBorder="1" applyAlignment="1">
      <alignment vertical="top"/>
    </xf>
    <xf numFmtId="0" fontId="16" fillId="0" borderId="0" xfId="7" applyFont="1" applyFill="1" applyBorder="1" applyAlignment="1">
      <alignment vertical="top"/>
    </xf>
    <xf numFmtId="0" fontId="16" fillId="2" borderId="3" xfId="7" applyFont="1" applyFill="1" applyBorder="1" applyAlignment="1">
      <alignment vertical="top"/>
    </xf>
    <xf numFmtId="0" fontId="6" fillId="0" borderId="0" xfId="7" applyFont="1" applyFill="1" applyBorder="1" applyAlignment="1">
      <alignment vertical="top"/>
    </xf>
    <xf numFmtId="0" fontId="15" fillId="0" borderId="0" xfId="9" applyFont="1" applyBorder="1" applyAlignment="1">
      <alignment vertical="top"/>
    </xf>
    <xf numFmtId="3" fontId="15" fillId="0" borderId="0" xfId="9" applyNumberFormat="1" applyFont="1" applyBorder="1" applyAlignment="1">
      <alignment horizontal="center" vertical="top"/>
    </xf>
    <xf numFmtId="41" fontId="16" fillId="0" borderId="0" xfId="7" applyNumberFormat="1" applyFont="1" applyBorder="1" applyAlignment="1">
      <alignment horizontal="center" vertical="top"/>
    </xf>
    <xf numFmtId="41" fontId="6" fillId="0" borderId="0" xfId="7" applyNumberFormat="1" applyFont="1" applyBorder="1" applyAlignment="1">
      <alignment horizontal="center" vertical="top"/>
    </xf>
    <xf numFmtId="0" fontId="18" fillId="0" borderId="0" xfId="7" applyFont="1" applyAlignment="1">
      <alignment horizontal="centerContinuous"/>
    </xf>
    <xf numFmtId="41" fontId="18" fillId="0" borderId="0" xfId="7" applyNumberFormat="1" applyFont="1" applyBorder="1" applyAlignment="1">
      <alignment horizontal="centerContinuous"/>
    </xf>
    <xf numFmtId="0" fontId="18" fillId="0" borderId="0" xfId="7" applyFont="1" applyBorder="1" applyAlignment="1">
      <alignment horizontal="centerContinuous"/>
    </xf>
    <xf numFmtId="41" fontId="2" fillId="0" borderId="0" xfId="7" applyNumberFormat="1" applyFont="1" applyBorder="1" applyAlignment="1">
      <alignment horizontal="centerContinuous"/>
    </xf>
    <xf numFmtId="0" fontId="6" fillId="0" borderId="0" xfId="7" applyFont="1"/>
    <xf numFmtId="41" fontId="16" fillId="0" borderId="0" xfId="7" applyNumberFormat="1" applyFont="1" applyBorder="1" applyAlignment="1">
      <alignment horizontal="centerContinuous"/>
    </xf>
    <xf numFmtId="41" fontId="6" fillId="0" borderId="0" xfId="7" applyNumberFormat="1" applyFont="1" applyBorder="1" applyAlignment="1">
      <alignment horizontal="centerContinuous"/>
    </xf>
    <xf numFmtId="0" fontId="18" fillId="0" borderId="0" xfId="7" applyFont="1" applyAlignment="1"/>
    <xf numFmtId="41" fontId="16" fillId="0" borderId="0" xfId="7" applyNumberFormat="1" applyFont="1" applyBorder="1" applyAlignment="1"/>
    <xf numFmtId="0" fontId="18" fillId="0" borderId="0" xfId="7" applyFont="1" applyBorder="1" applyAlignment="1"/>
    <xf numFmtId="41" fontId="6" fillId="0" borderId="0" xfId="7" applyNumberFormat="1" applyFont="1" applyBorder="1" applyAlignment="1"/>
    <xf numFmtId="0" fontId="13" fillId="2" borderId="1" xfId="7" applyFont="1" applyFill="1" applyBorder="1" applyAlignment="1">
      <alignment horizontal="center"/>
    </xf>
    <xf numFmtId="0" fontId="13" fillId="0" borderId="0" xfId="7" applyFont="1" applyFill="1" applyBorder="1" applyAlignment="1">
      <alignment horizontal="left"/>
    </xf>
    <xf numFmtId="0" fontId="5" fillId="0" borderId="0" xfId="7" applyFont="1" applyFill="1"/>
    <xf numFmtId="0" fontId="6" fillId="0" borderId="0" xfId="7" applyFont="1" applyFill="1"/>
    <xf numFmtId="0" fontId="16" fillId="2" borderId="1" xfId="7" applyFont="1" applyFill="1" applyBorder="1"/>
    <xf numFmtId="0" fontId="16" fillId="0" borderId="0" xfId="7" applyFont="1" applyFill="1"/>
    <xf numFmtId="166" fontId="16" fillId="0" borderId="0" xfId="7" applyNumberFormat="1" applyFont="1" applyFill="1" applyAlignment="1">
      <alignment horizontal="right"/>
    </xf>
    <xf numFmtId="0" fontId="13" fillId="2" borderId="2" xfId="7" applyFont="1" applyFill="1" applyBorder="1" applyAlignment="1">
      <alignment horizontal="left"/>
    </xf>
    <xf numFmtId="0" fontId="13" fillId="0" borderId="0" xfId="7" applyFont="1" applyFill="1"/>
    <xf numFmtId="166" fontId="13" fillId="0" borderId="0" xfId="7" applyNumberFormat="1" applyFont="1" applyFill="1" applyAlignment="1">
      <alignment horizontal="right"/>
    </xf>
    <xf numFmtId="0" fontId="16" fillId="2" borderId="3" xfId="7" applyFont="1" applyFill="1" applyBorder="1"/>
    <xf numFmtId="0" fontId="16" fillId="0" borderId="0" xfId="7" applyFont="1"/>
    <xf numFmtId="41" fontId="16" fillId="0" borderId="0" xfId="7" applyNumberFormat="1" applyFont="1"/>
    <xf numFmtId="41" fontId="6" fillId="0" borderId="0" xfId="7" applyNumberFormat="1" applyFont="1"/>
    <xf numFmtId="41" fontId="2" fillId="0" borderId="0" xfId="2" applyNumberFormat="1" applyFont="1" applyFill="1" applyBorder="1" applyAlignment="1">
      <alignment horizontal="centerContinuous" vertical="top"/>
    </xf>
    <xf numFmtId="167" fontId="2" fillId="0" borderId="0" xfId="2" applyNumberFormat="1" applyFont="1" applyFill="1" applyBorder="1" applyAlignment="1">
      <alignment horizontal="centerContinuous" vertical="top"/>
    </xf>
    <xf numFmtId="0" fontId="6" fillId="0" borderId="0" xfId="2" applyFont="1" applyFill="1" applyBorder="1" applyAlignment="1">
      <alignment vertical="top"/>
    </xf>
    <xf numFmtId="41" fontId="3" fillId="0" borderId="0" xfId="2" applyNumberFormat="1" applyFont="1" applyFill="1" applyBorder="1" applyAlignment="1">
      <alignment horizontal="centerContinuous" vertical="top"/>
    </xf>
    <xf numFmtId="167" fontId="6" fillId="0" borderId="0" xfId="2" applyNumberFormat="1" applyFont="1" applyFill="1" applyBorder="1" applyAlignment="1">
      <alignment horizontal="centerContinuous" vertical="top"/>
    </xf>
    <xf numFmtId="41" fontId="6" fillId="0" borderId="0" xfId="2" applyNumberFormat="1" applyFont="1" applyFill="1" applyBorder="1" applyAlignment="1">
      <alignment vertical="top"/>
    </xf>
    <xf numFmtId="167" fontId="6" fillId="0" borderId="0" xfId="2" applyNumberFormat="1" applyFont="1" applyFill="1" applyBorder="1" applyAlignment="1">
      <alignment vertical="top"/>
    </xf>
    <xf numFmtId="0" fontId="5" fillId="2" borderId="1" xfId="2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/>
    <xf numFmtId="0" fontId="6" fillId="0" borderId="0" xfId="6" applyFont="1" applyFill="1" applyBorder="1" applyAlignment="1">
      <alignment vertical="top"/>
    </xf>
    <xf numFmtId="41" fontId="6" fillId="0" borderId="0" xfId="6" applyNumberFormat="1" applyFont="1" applyFill="1" applyBorder="1" applyAlignment="1">
      <alignment vertical="top"/>
    </xf>
    <xf numFmtId="167" fontId="6" fillId="0" borderId="0" xfId="6" applyNumberFormat="1" applyFont="1" applyFill="1" applyBorder="1" applyAlignment="1">
      <alignment vertical="top"/>
    </xf>
    <xf numFmtId="0" fontId="6" fillId="2" borderId="1" xfId="6" applyFont="1" applyFill="1" applyBorder="1" applyAlignment="1">
      <alignment horizontal="right" vertical="top"/>
    </xf>
    <xf numFmtId="0" fontId="6" fillId="0" borderId="0" xfId="6" applyFont="1" applyFill="1" applyBorder="1" applyAlignment="1">
      <alignment horizontal="right" vertical="top"/>
    </xf>
    <xf numFmtId="167" fontId="5" fillId="0" borderId="0" xfId="6" applyNumberFormat="1" applyFont="1" applyFill="1" applyBorder="1" applyAlignment="1">
      <alignment horizontal="centerContinuous" vertical="top"/>
    </xf>
    <xf numFmtId="0" fontId="5" fillId="2" borderId="2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right" vertical="top"/>
    </xf>
    <xf numFmtId="3" fontId="13" fillId="0" borderId="0" xfId="7" applyNumberFormat="1" applyFont="1" applyFill="1" applyBorder="1" applyAlignment="1">
      <alignment horizontal="right"/>
    </xf>
    <xf numFmtId="0" fontId="6" fillId="2" borderId="3" xfId="6" applyFont="1" applyFill="1" applyBorder="1" applyAlignment="1">
      <alignment vertical="top"/>
    </xf>
    <xf numFmtId="3" fontId="5" fillId="0" borderId="0" xfId="8" applyNumberFormat="1" applyFont="1" applyFill="1" applyBorder="1" applyAlignment="1">
      <alignment horizontal="right" vertical="top"/>
    </xf>
    <xf numFmtId="41" fontId="15" fillId="0" borderId="0" xfId="9" applyNumberFormat="1" applyFont="1" applyFill="1" applyBorder="1" applyAlignment="1">
      <alignment horizontal="center" vertical="top"/>
    </xf>
    <xf numFmtId="167" fontId="15" fillId="0" borderId="0" xfId="9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Continuous"/>
    </xf>
    <xf numFmtId="41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centerContinuous"/>
    </xf>
    <xf numFmtId="0" fontId="6" fillId="0" borderId="0" xfId="0" applyFont="1"/>
    <xf numFmtId="164" fontId="2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41" fontId="6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4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/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1" fontId="5" fillId="2" borderId="9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2" borderId="4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1" fontId="5" fillId="2" borderId="7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1" fontId="6" fillId="2" borderId="9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41" fontId="13" fillId="2" borderId="2" xfId="7" applyNumberFormat="1" applyFont="1" applyFill="1" applyBorder="1" applyAlignment="1">
      <alignment horizontal="right" wrapText="1"/>
    </xf>
    <xf numFmtId="0" fontId="6" fillId="0" borderId="0" xfId="5" applyFont="1" applyFill="1" applyBorder="1" applyAlignment="1">
      <alignment horizontal="left" vertical="center" wrapText="1"/>
    </xf>
    <xf numFmtId="0" fontId="6" fillId="0" borderId="0" xfId="5" applyFont="1" applyFill="1" applyBorder="1" applyAlignment="1">
      <alignment horizontal="center" vertical="center"/>
    </xf>
    <xf numFmtId="41" fontId="6" fillId="0" borderId="0" xfId="8" applyNumberFormat="1" applyFont="1" applyFill="1" applyAlignment="1">
      <alignment horizontal="center" vertical="center"/>
    </xf>
    <xf numFmtId="165" fontId="6" fillId="0" borderId="0" xfId="8" applyNumberFormat="1" applyFont="1" applyFill="1" applyAlignment="1">
      <alignment horizontal="center" vertical="center"/>
    </xf>
    <xf numFmtId="166" fontId="6" fillId="0" borderId="0" xfId="8" applyFont="1" applyFill="1" applyAlignment="1">
      <alignment vertical="center"/>
    </xf>
    <xf numFmtId="0" fontId="6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horizontal="left" vertical="center"/>
    </xf>
    <xf numFmtId="165" fontId="6" fillId="0" borderId="0" xfId="6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left" vertical="center"/>
    </xf>
    <xf numFmtId="41" fontId="6" fillId="0" borderId="0" xfId="3" applyNumberFormat="1" applyFont="1" applyFill="1" applyBorder="1" applyAlignment="1">
      <alignment horizontal="center" vertical="center"/>
    </xf>
    <xf numFmtId="166" fontId="6" fillId="0" borderId="0" xfId="8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 wrapText="1"/>
    </xf>
    <xf numFmtId="166" fontId="6" fillId="0" borderId="0" xfId="3" applyNumberFormat="1" applyFont="1" applyFill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top"/>
    </xf>
    <xf numFmtId="0" fontId="16" fillId="0" borderId="0" xfId="7" applyFont="1" applyBorder="1" applyAlignment="1">
      <alignment vertical="center" wrapText="1"/>
    </xf>
    <xf numFmtId="0" fontId="16" fillId="0" borderId="0" xfId="7" applyFont="1" applyBorder="1" applyAlignment="1">
      <alignment vertical="center"/>
    </xf>
    <xf numFmtId="0" fontId="6" fillId="0" borderId="0" xfId="7" applyFont="1" applyBorder="1" applyAlignment="1">
      <alignment vertical="center"/>
    </xf>
    <xf numFmtId="3" fontId="6" fillId="0" borderId="0" xfId="0" applyNumberFormat="1" applyFont="1" applyBorder="1" applyAlignment="1">
      <alignment horizontal="left" vertical="center" wrapText="1"/>
    </xf>
    <xf numFmtId="0" fontId="16" fillId="0" borderId="0" xfId="7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6" applyFont="1" applyFill="1" applyBorder="1" applyAlignment="1">
      <alignment vertical="center" wrapText="1"/>
    </xf>
    <xf numFmtId="0" fontId="6" fillId="0" borderId="0" xfId="6" applyFont="1" applyFill="1" applyBorder="1" applyAlignment="1">
      <alignment vertical="center"/>
    </xf>
    <xf numFmtId="41" fontId="6" fillId="0" borderId="0" xfId="5" applyNumberFormat="1" applyFont="1" applyFill="1" applyAlignment="1">
      <alignment horizontal="center"/>
    </xf>
    <xf numFmtId="165" fontId="6" fillId="0" borderId="0" xfId="5" applyNumberFormat="1" applyFont="1" applyFill="1" applyAlignment="1">
      <alignment horizontal="center"/>
    </xf>
    <xf numFmtId="0" fontId="6" fillId="0" borderId="0" xfId="5" applyFont="1" applyFill="1" applyAlignment="1">
      <alignment horizontal="center"/>
    </xf>
    <xf numFmtId="165" fontId="5" fillId="2" borderId="10" xfId="8" applyNumberFormat="1" applyFont="1" applyFill="1" applyBorder="1" applyAlignment="1">
      <alignment horizontal="right" vertical="top"/>
    </xf>
    <xf numFmtId="165" fontId="5" fillId="2" borderId="8" xfId="8" applyNumberFormat="1" applyFont="1" applyFill="1" applyBorder="1" applyAlignment="1">
      <alignment horizontal="center" vertical="top"/>
    </xf>
    <xf numFmtId="165" fontId="5" fillId="2" borderId="1" xfId="6" applyNumberFormat="1" applyFont="1" applyFill="1" applyBorder="1" applyAlignment="1">
      <alignment horizontal="center" wrapText="1"/>
    </xf>
    <xf numFmtId="165" fontId="5" fillId="2" borderId="2" xfId="6" applyNumberFormat="1" applyFont="1" applyFill="1" applyBorder="1" applyAlignment="1">
      <alignment horizontal="right" wrapText="1"/>
    </xf>
    <xf numFmtId="165" fontId="5" fillId="2" borderId="3" xfId="6" applyNumberFormat="1" applyFont="1" applyFill="1" applyBorder="1" applyAlignment="1">
      <alignment horizontal="right"/>
    </xf>
    <xf numFmtId="165" fontId="6" fillId="2" borderId="1" xfId="5" applyNumberFormat="1" applyFont="1" applyFill="1" applyBorder="1" applyAlignment="1">
      <alignment horizontal="center"/>
    </xf>
    <xf numFmtId="165" fontId="5" fillId="2" borderId="2" xfId="6" applyNumberFormat="1" applyFont="1" applyFill="1" applyBorder="1" applyAlignment="1">
      <alignment horizontal="center"/>
    </xf>
    <xf numFmtId="165" fontId="3" fillId="2" borderId="3" xfId="5" applyNumberFormat="1" applyFont="1" applyFill="1" applyBorder="1" applyAlignment="1">
      <alignment horizontal="center"/>
    </xf>
    <xf numFmtId="165" fontId="6" fillId="0" borderId="5" xfId="5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Continuous" vertical="top"/>
    </xf>
    <xf numFmtId="165" fontId="5" fillId="2" borderId="2" xfId="0" applyNumberFormat="1" applyFont="1" applyFill="1" applyBorder="1" applyAlignment="1">
      <alignment horizontal="center"/>
    </xf>
    <xf numFmtId="41" fontId="5" fillId="2" borderId="3" xfId="8" applyNumberFormat="1" applyFont="1" applyFill="1" applyBorder="1" applyAlignment="1">
      <alignment horizontal="right" vertical="top"/>
    </xf>
    <xf numFmtId="41" fontId="5" fillId="2" borderId="2" xfId="7" applyNumberFormat="1" applyFont="1" applyFill="1" applyBorder="1" applyAlignment="1">
      <alignment horizontal="right" wrapText="1"/>
    </xf>
    <xf numFmtId="165" fontId="5" fillId="2" borderId="1" xfId="1" applyNumberFormat="1" applyFont="1" applyFill="1" applyBorder="1" applyAlignment="1">
      <alignment horizontal="centerContinuous" vertical="top"/>
    </xf>
    <xf numFmtId="165" fontId="5" fillId="2" borderId="2" xfId="8" applyNumberFormat="1" applyFont="1" applyFill="1" applyBorder="1" applyAlignment="1">
      <alignment horizontal="right" wrapText="1"/>
    </xf>
    <xf numFmtId="165" fontId="5" fillId="2" borderId="3" xfId="1" applyNumberFormat="1" applyFont="1" applyFill="1" applyBorder="1" applyAlignment="1">
      <alignment horizontal="right" vertical="top"/>
    </xf>
    <xf numFmtId="41" fontId="6" fillId="2" borderId="1" xfId="0" applyNumberFormat="1" applyFont="1" applyFill="1" applyBorder="1" applyAlignment="1">
      <alignment horizontal="center" vertical="top"/>
    </xf>
    <xf numFmtId="41" fontId="5" fillId="2" borderId="2" xfId="0" applyNumberFormat="1" applyFont="1" applyFill="1" applyBorder="1" applyAlignment="1">
      <alignment horizontal="center" vertical="top"/>
    </xf>
    <xf numFmtId="41" fontId="6" fillId="2" borderId="3" xfId="8" applyNumberFormat="1" applyFont="1" applyFill="1" applyBorder="1" applyAlignment="1">
      <alignment horizontal="center" vertical="top"/>
    </xf>
    <xf numFmtId="165" fontId="6" fillId="2" borderId="1" xfId="0" applyNumberFormat="1" applyFont="1" applyFill="1" applyBorder="1" applyAlignment="1">
      <alignment horizontal="center" vertical="top"/>
    </xf>
    <xf numFmtId="165" fontId="5" fillId="2" borderId="2" xfId="1" applyNumberFormat="1" applyFont="1" applyFill="1" applyBorder="1" applyAlignment="1">
      <alignment vertical="top"/>
    </xf>
    <xf numFmtId="165" fontId="6" fillId="2" borderId="3" xfId="1" applyNumberFormat="1" applyFont="1" applyFill="1" applyBorder="1" applyAlignment="1">
      <alignment vertical="top"/>
    </xf>
    <xf numFmtId="165" fontId="6" fillId="2" borderId="1" xfId="3" applyNumberFormat="1" applyFont="1" applyFill="1" applyBorder="1" applyAlignment="1">
      <alignment vertical="top"/>
    </xf>
    <xf numFmtId="165" fontId="5" fillId="2" borderId="2" xfId="3" applyNumberFormat="1" applyFont="1" applyFill="1" applyBorder="1" applyAlignment="1">
      <alignment horizontal="right" wrapText="1"/>
    </xf>
    <xf numFmtId="165" fontId="5" fillId="2" borderId="3" xfId="3" applyNumberFormat="1" applyFont="1" applyFill="1" applyBorder="1" applyAlignment="1">
      <alignment horizontal="right" vertical="top"/>
    </xf>
    <xf numFmtId="41" fontId="5" fillId="2" borderId="1" xfId="8" applyNumberFormat="1" applyFont="1" applyFill="1" applyBorder="1" applyAlignment="1">
      <alignment horizontal="center" vertical="top"/>
    </xf>
    <xf numFmtId="41" fontId="5" fillId="2" borderId="2" xfId="8" applyNumberFormat="1" applyFont="1" applyFill="1" applyBorder="1" applyAlignment="1">
      <alignment horizontal="center" vertical="top"/>
    </xf>
    <xf numFmtId="41" fontId="5" fillId="2" borderId="3" xfId="8" applyNumberFormat="1" applyFont="1" applyFill="1" applyBorder="1" applyAlignment="1">
      <alignment horizontal="center" vertical="top"/>
    </xf>
    <xf numFmtId="165" fontId="6" fillId="2" borderId="1" xfId="3" applyNumberFormat="1" applyFont="1" applyFill="1" applyBorder="1" applyAlignment="1">
      <alignment horizontal="center" vertical="top"/>
    </xf>
    <xf numFmtId="165" fontId="5" fillId="2" borderId="2" xfId="1" applyNumberFormat="1" applyFont="1" applyFill="1" applyBorder="1" applyAlignment="1">
      <alignment horizontal="center" vertical="top"/>
    </xf>
    <xf numFmtId="165" fontId="6" fillId="2" borderId="3" xfId="3" applyNumberFormat="1" applyFont="1" applyFill="1" applyBorder="1" applyAlignment="1">
      <alignment horizontal="center" vertical="top"/>
    </xf>
    <xf numFmtId="41" fontId="13" fillId="2" borderId="1" xfId="7" applyNumberFormat="1" applyFont="1" applyFill="1" applyBorder="1" applyAlignment="1">
      <alignment horizontal="center" vertical="top"/>
    </xf>
    <xf numFmtId="41" fontId="13" fillId="2" borderId="2" xfId="7" applyNumberFormat="1" applyFont="1" applyFill="1" applyBorder="1" applyAlignment="1">
      <alignment horizontal="center" vertical="top"/>
    </xf>
    <xf numFmtId="41" fontId="16" fillId="2" borderId="3" xfId="7" applyNumberFormat="1" applyFont="1" applyFill="1" applyBorder="1" applyAlignment="1">
      <alignment horizontal="center" vertical="top"/>
    </xf>
    <xf numFmtId="41" fontId="5" fillId="2" borderId="1" xfId="7" applyNumberFormat="1" applyFont="1" applyFill="1" applyBorder="1" applyAlignment="1">
      <alignment horizontal="center" vertical="top"/>
    </xf>
    <xf numFmtId="41" fontId="5" fillId="2" borderId="2" xfId="7" applyNumberFormat="1" applyFont="1" applyFill="1" applyBorder="1" applyAlignment="1">
      <alignment horizontal="center" vertical="top"/>
    </xf>
    <xf numFmtId="41" fontId="6" fillId="2" borderId="3" xfId="7" applyNumberFormat="1" applyFont="1" applyFill="1" applyBorder="1" applyAlignment="1">
      <alignment horizontal="center" vertical="top"/>
    </xf>
    <xf numFmtId="41" fontId="5" fillId="2" borderId="3" xfId="8" applyNumberFormat="1" applyFont="1" applyFill="1" applyBorder="1" applyAlignment="1">
      <alignment horizontal="right"/>
    </xf>
    <xf numFmtId="41" fontId="16" fillId="2" borderId="1" xfId="7" applyNumberFormat="1" applyFont="1" applyFill="1" applyBorder="1" applyAlignment="1">
      <alignment horizontal="center"/>
    </xf>
    <xf numFmtId="41" fontId="13" fillId="2" borderId="2" xfId="7" applyNumberFormat="1" applyFont="1" applyFill="1" applyBorder="1" applyAlignment="1">
      <alignment horizontal="center"/>
    </xf>
    <xf numFmtId="41" fontId="16" fillId="2" borderId="3" xfId="7" applyNumberFormat="1" applyFont="1" applyFill="1" applyBorder="1"/>
    <xf numFmtId="41" fontId="6" fillId="2" borderId="1" xfId="7" applyNumberFormat="1" applyFont="1" applyFill="1" applyBorder="1" applyAlignment="1">
      <alignment horizontal="center"/>
    </xf>
    <xf numFmtId="41" fontId="5" fillId="2" borderId="2" xfId="7" applyNumberFormat="1" applyFont="1" applyFill="1" applyBorder="1" applyAlignment="1">
      <alignment horizontal="center"/>
    </xf>
    <xf numFmtId="41" fontId="6" fillId="2" borderId="3" xfId="7" applyNumberFormat="1" applyFont="1" applyFill="1" applyBorder="1"/>
    <xf numFmtId="3" fontId="13" fillId="0" borderId="8" xfId="7" applyNumberFormat="1" applyFont="1" applyFill="1" applyBorder="1" applyAlignment="1">
      <alignment horizontal="right"/>
    </xf>
    <xf numFmtId="3" fontId="5" fillId="0" borderId="8" xfId="8" applyNumberFormat="1" applyFont="1" applyFill="1" applyBorder="1" applyAlignment="1">
      <alignment horizontal="right" vertical="top"/>
    </xf>
    <xf numFmtId="41" fontId="6" fillId="2" borderId="1" xfId="6" applyNumberFormat="1" applyFont="1" applyFill="1" applyBorder="1" applyAlignment="1">
      <alignment horizontal="center" vertical="top"/>
    </xf>
    <xf numFmtId="41" fontId="5" fillId="2" borderId="2" xfId="2" applyNumberFormat="1" applyFont="1" applyFill="1" applyBorder="1" applyAlignment="1">
      <alignment horizontal="center" vertical="top"/>
    </xf>
    <xf numFmtId="41" fontId="6" fillId="2" borderId="3" xfId="6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horizontal="right" wrapText="1"/>
    </xf>
    <xf numFmtId="165" fontId="5" fillId="2" borderId="3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0" fontId="6" fillId="0" borderId="0" xfId="3" applyFont="1" applyFill="1" applyBorder="1" applyAlignment="1">
      <alignment horizontal="left" vertical="top" wrapText="1"/>
    </xf>
    <xf numFmtId="0" fontId="7" fillId="0" borderId="0" xfId="5" applyFont="1" applyFill="1"/>
    <xf numFmtId="0" fontId="7" fillId="0" borderId="0" xfId="5" applyFont="1" applyFill="1" applyAlignment="1">
      <alignment horizontal="left"/>
    </xf>
    <xf numFmtId="0" fontId="2" fillId="2" borderId="1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2" fillId="2" borderId="6" xfId="6" applyFont="1" applyFill="1" applyBorder="1" applyAlignment="1">
      <alignment horizontal="center"/>
    </xf>
    <xf numFmtId="0" fontId="5" fillId="2" borderId="2" xfId="6" applyFont="1" applyFill="1" applyBorder="1" applyAlignment="1">
      <alignment horizontal="left" wrapText="1"/>
    </xf>
    <xf numFmtId="0" fontId="5" fillId="2" borderId="3" xfId="6" applyFont="1" applyFill="1" applyBorder="1" applyAlignment="1">
      <alignment horizontal="left" wrapText="1"/>
    </xf>
    <xf numFmtId="164" fontId="5" fillId="2" borderId="2" xfId="3" applyNumberFormat="1" applyFont="1" applyFill="1" applyBorder="1" applyAlignment="1">
      <alignment horizontal="left" wrapText="1"/>
    </xf>
    <xf numFmtId="164" fontId="5" fillId="2" borderId="3" xfId="3" applyNumberFormat="1" applyFont="1" applyFill="1" applyBorder="1" applyAlignment="1">
      <alignment horizontal="left" wrapText="1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/>
    </xf>
    <xf numFmtId="0" fontId="13" fillId="2" borderId="2" xfId="7" applyFont="1" applyFill="1" applyBorder="1" applyAlignment="1">
      <alignment horizontal="left"/>
    </xf>
    <xf numFmtId="0" fontId="13" fillId="2" borderId="3" xfId="7" applyFont="1" applyFill="1" applyBorder="1" applyAlignment="1">
      <alignment horizontal="left"/>
    </xf>
    <xf numFmtId="0" fontId="13" fillId="2" borderId="2" xfId="7" applyFont="1" applyFill="1" applyBorder="1" applyAlignment="1">
      <alignment horizontal="left" wrapText="1"/>
    </xf>
    <xf numFmtId="0" fontId="13" fillId="2" borderId="3" xfId="7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3" xfId="2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1">
    <cellStyle name="Comma [0]_SGTHEMES_SUR_Y3" xfId="8"/>
    <cellStyle name="Normal" xfId="0" builtinId="0"/>
    <cellStyle name="Normal_AREA_final2" xfId="6"/>
    <cellStyle name="Normal_DFAWARD" xfId="4"/>
    <cellStyle name="Normal_INSTITUTION_print4i_1999" xfId="9"/>
    <cellStyle name="Normal_S2CMTL" xfId="10"/>
    <cellStyle name="Normal_S2DISC" xfId="7"/>
    <cellStyle name="Normal_S2GENDR" xfId="5"/>
    <cellStyle name="Normal_S3DISC" xfId="2"/>
    <cellStyle name="Normal_S3RANK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2" sqref="A2"/>
    </sheetView>
  </sheetViews>
  <sheetFormatPr defaultRowHeight="15" x14ac:dyDescent="0.3"/>
  <cols>
    <col min="1" max="1" width="14.28515625" style="27" customWidth="1"/>
    <col min="2" max="2" width="1.42578125" style="23" customWidth="1"/>
    <col min="3" max="3" width="139.5703125" style="24" customWidth="1"/>
    <col min="4" max="4" width="1.42578125" style="12" customWidth="1"/>
    <col min="5" max="256" width="9.140625" style="12"/>
    <col min="257" max="257" width="14.28515625" style="12" customWidth="1"/>
    <col min="258" max="258" width="1.42578125" style="12" customWidth="1"/>
    <col min="259" max="259" width="122.28515625" style="12" customWidth="1"/>
    <col min="260" max="260" width="1.42578125" style="12" customWidth="1"/>
    <col min="261" max="512" width="9.140625" style="12"/>
    <col min="513" max="513" width="14.28515625" style="12" customWidth="1"/>
    <col min="514" max="514" width="1.42578125" style="12" customWidth="1"/>
    <col min="515" max="515" width="122.28515625" style="12" customWidth="1"/>
    <col min="516" max="516" width="1.42578125" style="12" customWidth="1"/>
    <col min="517" max="768" width="9.140625" style="12"/>
    <col min="769" max="769" width="14.28515625" style="12" customWidth="1"/>
    <col min="770" max="770" width="1.42578125" style="12" customWidth="1"/>
    <col min="771" max="771" width="122.28515625" style="12" customWidth="1"/>
    <col min="772" max="772" width="1.42578125" style="12" customWidth="1"/>
    <col min="773" max="1024" width="9.140625" style="12"/>
    <col min="1025" max="1025" width="14.28515625" style="12" customWidth="1"/>
    <col min="1026" max="1026" width="1.42578125" style="12" customWidth="1"/>
    <col min="1027" max="1027" width="122.28515625" style="12" customWidth="1"/>
    <col min="1028" max="1028" width="1.42578125" style="12" customWidth="1"/>
    <col min="1029" max="1280" width="9.140625" style="12"/>
    <col min="1281" max="1281" width="14.28515625" style="12" customWidth="1"/>
    <col min="1282" max="1282" width="1.42578125" style="12" customWidth="1"/>
    <col min="1283" max="1283" width="122.28515625" style="12" customWidth="1"/>
    <col min="1284" max="1284" width="1.42578125" style="12" customWidth="1"/>
    <col min="1285" max="1536" width="9.140625" style="12"/>
    <col min="1537" max="1537" width="14.28515625" style="12" customWidth="1"/>
    <col min="1538" max="1538" width="1.42578125" style="12" customWidth="1"/>
    <col min="1539" max="1539" width="122.28515625" style="12" customWidth="1"/>
    <col min="1540" max="1540" width="1.42578125" style="12" customWidth="1"/>
    <col min="1541" max="1792" width="9.140625" style="12"/>
    <col min="1793" max="1793" width="14.28515625" style="12" customWidth="1"/>
    <col min="1794" max="1794" width="1.42578125" style="12" customWidth="1"/>
    <col min="1795" max="1795" width="122.28515625" style="12" customWidth="1"/>
    <col min="1796" max="1796" width="1.42578125" style="12" customWidth="1"/>
    <col min="1797" max="2048" width="9.140625" style="12"/>
    <col min="2049" max="2049" width="14.28515625" style="12" customWidth="1"/>
    <col min="2050" max="2050" width="1.42578125" style="12" customWidth="1"/>
    <col min="2051" max="2051" width="122.28515625" style="12" customWidth="1"/>
    <col min="2052" max="2052" width="1.42578125" style="12" customWidth="1"/>
    <col min="2053" max="2304" width="9.140625" style="12"/>
    <col min="2305" max="2305" width="14.28515625" style="12" customWidth="1"/>
    <col min="2306" max="2306" width="1.42578125" style="12" customWidth="1"/>
    <col min="2307" max="2307" width="122.28515625" style="12" customWidth="1"/>
    <col min="2308" max="2308" width="1.42578125" style="12" customWidth="1"/>
    <col min="2309" max="2560" width="9.140625" style="12"/>
    <col min="2561" max="2561" width="14.28515625" style="12" customWidth="1"/>
    <col min="2562" max="2562" width="1.42578125" style="12" customWidth="1"/>
    <col min="2563" max="2563" width="122.28515625" style="12" customWidth="1"/>
    <col min="2564" max="2564" width="1.42578125" style="12" customWidth="1"/>
    <col min="2565" max="2816" width="9.140625" style="12"/>
    <col min="2817" max="2817" width="14.28515625" style="12" customWidth="1"/>
    <col min="2818" max="2818" width="1.42578125" style="12" customWidth="1"/>
    <col min="2819" max="2819" width="122.28515625" style="12" customWidth="1"/>
    <col min="2820" max="2820" width="1.42578125" style="12" customWidth="1"/>
    <col min="2821" max="3072" width="9.140625" style="12"/>
    <col min="3073" max="3073" width="14.28515625" style="12" customWidth="1"/>
    <col min="3074" max="3074" width="1.42578125" style="12" customWidth="1"/>
    <col min="3075" max="3075" width="122.28515625" style="12" customWidth="1"/>
    <col min="3076" max="3076" width="1.42578125" style="12" customWidth="1"/>
    <col min="3077" max="3328" width="9.140625" style="12"/>
    <col min="3329" max="3329" width="14.28515625" style="12" customWidth="1"/>
    <col min="3330" max="3330" width="1.42578125" style="12" customWidth="1"/>
    <col min="3331" max="3331" width="122.28515625" style="12" customWidth="1"/>
    <col min="3332" max="3332" width="1.42578125" style="12" customWidth="1"/>
    <col min="3333" max="3584" width="9.140625" style="12"/>
    <col min="3585" max="3585" width="14.28515625" style="12" customWidth="1"/>
    <col min="3586" max="3586" width="1.42578125" style="12" customWidth="1"/>
    <col min="3587" max="3587" width="122.28515625" style="12" customWidth="1"/>
    <col min="3588" max="3588" width="1.42578125" style="12" customWidth="1"/>
    <col min="3589" max="3840" width="9.140625" style="12"/>
    <col min="3841" max="3841" width="14.28515625" style="12" customWidth="1"/>
    <col min="3842" max="3842" width="1.42578125" style="12" customWidth="1"/>
    <col min="3843" max="3843" width="122.28515625" style="12" customWidth="1"/>
    <col min="3844" max="3844" width="1.42578125" style="12" customWidth="1"/>
    <col min="3845" max="4096" width="9.140625" style="12"/>
    <col min="4097" max="4097" width="14.28515625" style="12" customWidth="1"/>
    <col min="4098" max="4098" width="1.42578125" style="12" customWidth="1"/>
    <col min="4099" max="4099" width="122.28515625" style="12" customWidth="1"/>
    <col min="4100" max="4100" width="1.42578125" style="12" customWidth="1"/>
    <col min="4101" max="4352" width="9.140625" style="12"/>
    <col min="4353" max="4353" width="14.28515625" style="12" customWidth="1"/>
    <col min="4354" max="4354" width="1.42578125" style="12" customWidth="1"/>
    <col min="4355" max="4355" width="122.28515625" style="12" customWidth="1"/>
    <col min="4356" max="4356" width="1.42578125" style="12" customWidth="1"/>
    <col min="4357" max="4608" width="9.140625" style="12"/>
    <col min="4609" max="4609" width="14.28515625" style="12" customWidth="1"/>
    <col min="4610" max="4610" width="1.42578125" style="12" customWidth="1"/>
    <col min="4611" max="4611" width="122.28515625" style="12" customWidth="1"/>
    <col min="4612" max="4612" width="1.42578125" style="12" customWidth="1"/>
    <col min="4613" max="4864" width="9.140625" style="12"/>
    <col min="4865" max="4865" width="14.28515625" style="12" customWidth="1"/>
    <col min="4866" max="4866" width="1.42578125" style="12" customWidth="1"/>
    <col min="4867" max="4867" width="122.28515625" style="12" customWidth="1"/>
    <col min="4868" max="4868" width="1.42578125" style="12" customWidth="1"/>
    <col min="4869" max="5120" width="9.140625" style="12"/>
    <col min="5121" max="5121" width="14.28515625" style="12" customWidth="1"/>
    <col min="5122" max="5122" width="1.42578125" style="12" customWidth="1"/>
    <col min="5123" max="5123" width="122.28515625" style="12" customWidth="1"/>
    <col min="5124" max="5124" width="1.42578125" style="12" customWidth="1"/>
    <col min="5125" max="5376" width="9.140625" style="12"/>
    <col min="5377" max="5377" width="14.28515625" style="12" customWidth="1"/>
    <col min="5378" max="5378" width="1.42578125" style="12" customWidth="1"/>
    <col min="5379" max="5379" width="122.28515625" style="12" customWidth="1"/>
    <col min="5380" max="5380" width="1.42578125" style="12" customWidth="1"/>
    <col min="5381" max="5632" width="9.140625" style="12"/>
    <col min="5633" max="5633" width="14.28515625" style="12" customWidth="1"/>
    <col min="5634" max="5634" width="1.42578125" style="12" customWidth="1"/>
    <col min="5635" max="5635" width="122.28515625" style="12" customWidth="1"/>
    <col min="5636" max="5636" width="1.42578125" style="12" customWidth="1"/>
    <col min="5637" max="5888" width="9.140625" style="12"/>
    <col min="5889" max="5889" width="14.28515625" style="12" customWidth="1"/>
    <col min="5890" max="5890" width="1.42578125" style="12" customWidth="1"/>
    <col min="5891" max="5891" width="122.28515625" style="12" customWidth="1"/>
    <col min="5892" max="5892" width="1.42578125" style="12" customWidth="1"/>
    <col min="5893" max="6144" width="9.140625" style="12"/>
    <col min="6145" max="6145" width="14.28515625" style="12" customWidth="1"/>
    <col min="6146" max="6146" width="1.42578125" style="12" customWidth="1"/>
    <col min="6147" max="6147" width="122.28515625" style="12" customWidth="1"/>
    <col min="6148" max="6148" width="1.42578125" style="12" customWidth="1"/>
    <col min="6149" max="6400" width="9.140625" style="12"/>
    <col min="6401" max="6401" width="14.28515625" style="12" customWidth="1"/>
    <col min="6402" max="6402" width="1.42578125" style="12" customWidth="1"/>
    <col min="6403" max="6403" width="122.28515625" style="12" customWidth="1"/>
    <col min="6404" max="6404" width="1.42578125" style="12" customWidth="1"/>
    <col min="6405" max="6656" width="9.140625" style="12"/>
    <col min="6657" max="6657" width="14.28515625" style="12" customWidth="1"/>
    <col min="6658" max="6658" width="1.42578125" style="12" customWidth="1"/>
    <col min="6659" max="6659" width="122.28515625" style="12" customWidth="1"/>
    <col min="6660" max="6660" width="1.42578125" style="12" customWidth="1"/>
    <col min="6661" max="6912" width="9.140625" style="12"/>
    <col min="6913" max="6913" width="14.28515625" style="12" customWidth="1"/>
    <col min="6914" max="6914" width="1.42578125" style="12" customWidth="1"/>
    <col min="6915" max="6915" width="122.28515625" style="12" customWidth="1"/>
    <col min="6916" max="6916" width="1.42578125" style="12" customWidth="1"/>
    <col min="6917" max="7168" width="9.140625" style="12"/>
    <col min="7169" max="7169" width="14.28515625" style="12" customWidth="1"/>
    <col min="7170" max="7170" width="1.42578125" style="12" customWidth="1"/>
    <col min="7171" max="7171" width="122.28515625" style="12" customWidth="1"/>
    <col min="7172" max="7172" width="1.42578125" style="12" customWidth="1"/>
    <col min="7173" max="7424" width="9.140625" style="12"/>
    <col min="7425" max="7425" width="14.28515625" style="12" customWidth="1"/>
    <col min="7426" max="7426" width="1.42578125" style="12" customWidth="1"/>
    <col min="7427" max="7427" width="122.28515625" style="12" customWidth="1"/>
    <col min="7428" max="7428" width="1.42578125" style="12" customWidth="1"/>
    <col min="7429" max="7680" width="9.140625" style="12"/>
    <col min="7681" max="7681" width="14.28515625" style="12" customWidth="1"/>
    <col min="7682" max="7682" width="1.42578125" style="12" customWidth="1"/>
    <col min="7683" max="7683" width="122.28515625" style="12" customWidth="1"/>
    <col min="7684" max="7684" width="1.42578125" style="12" customWidth="1"/>
    <col min="7685" max="7936" width="9.140625" style="12"/>
    <col min="7937" max="7937" width="14.28515625" style="12" customWidth="1"/>
    <col min="7938" max="7938" width="1.42578125" style="12" customWidth="1"/>
    <col min="7939" max="7939" width="122.28515625" style="12" customWidth="1"/>
    <col min="7940" max="7940" width="1.42578125" style="12" customWidth="1"/>
    <col min="7941" max="8192" width="9.140625" style="12"/>
    <col min="8193" max="8193" width="14.28515625" style="12" customWidth="1"/>
    <col min="8194" max="8194" width="1.42578125" style="12" customWidth="1"/>
    <col min="8195" max="8195" width="122.28515625" style="12" customWidth="1"/>
    <col min="8196" max="8196" width="1.42578125" style="12" customWidth="1"/>
    <col min="8197" max="8448" width="9.140625" style="12"/>
    <col min="8449" max="8449" width="14.28515625" style="12" customWidth="1"/>
    <col min="8450" max="8450" width="1.42578125" style="12" customWidth="1"/>
    <col min="8451" max="8451" width="122.28515625" style="12" customWidth="1"/>
    <col min="8452" max="8452" width="1.42578125" style="12" customWidth="1"/>
    <col min="8453" max="8704" width="9.140625" style="12"/>
    <col min="8705" max="8705" width="14.28515625" style="12" customWidth="1"/>
    <col min="8706" max="8706" width="1.42578125" style="12" customWidth="1"/>
    <col min="8707" max="8707" width="122.28515625" style="12" customWidth="1"/>
    <col min="8708" max="8708" width="1.42578125" style="12" customWidth="1"/>
    <col min="8709" max="8960" width="9.140625" style="12"/>
    <col min="8961" max="8961" width="14.28515625" style="12" customWidth="1"/>
    <col min="8962" max="8962" width="1.42578125" style="12" customWidth="1"/>
    <col min="8963" max="8963" width="122.28515625" style="12" customWidth="1"/>
    <col min="8964" max="8964" width="1.42578125" style="12" customWidth="1"/>
    <col min="8965" max="9216" width="9.140625" style="12"/>
    <col min="9217" max="9217" width="14.28515625" style="12" customWidth="1"/>
    <col min="9218" max="9218" width="1.42578125" style="12" customWidth="1"/>
    <col min="9219" max="9219" width="122.28515625" style="12" customWidth="1"/>
    <col min="9220" max="9220" width="1.42578125" style="12" customWidth="1"/>
    <col min="9221" max="9472" width="9.140625" style="12"/>
    <col min="9473" max="9473" width="14.28515625" style="12" customWidth="1"/>
    <col min="9474" max="9474" width="1.42578125" style="12" customWidth="1"/>
    <col min="9475" max="9475" width="122.28515625" style="12" customWidth="1"/>
    <col min="9476" max="9476" width="1.42578125" style="12" customWidth="1"/>
    <col min="9477" max="9728" width="9.140625" style="12"/>
    <col min="9729" max="9729" width="14.28515625" style="12" customWidth="1"/>
    <col min="9730" max="9730" width="1.42578125" style="12" customWidth="1"/>
    <col min="9731" max="9731" width="122.28515625" style="12" customWidth="1"/>
    <col min="9732" max="9732" width="1.42578125" style="12" customWidth="1"/>
    <col min="9733" max="9984" width="9.140625" style="12"/>
    <col min="9985" max="9985" width="14.28515625" style="12" customWidth="1"/>
    <col min="9986" max="9986" width="1.42578125" style="12" customWidth="1"/>
    <col min="9987" max="9987" width="122.28515625" style="12" customWidth="1"/>
    <col min="9988" max="9988" width="1.42578125" style="12" customWidth="1"/>
    <col min="9989" max="10240" width="9.140625" style="12"/>
    <col min="10241" max="10241" width="14.28515625" style="12" customWidth="1"/>
    <col min="10242" max="10242" width="1.42578125" style="12" customWidth="1"/>
    <col min="10243" max="10243" width="122.28515625" style="12" customWidth="1"/>
    <col min="10244" max="10244" width="1.42578125" style="12" customWidth="1"/>
    <col min="10245" max="10496" width="9.140625" style="12"/>
    <col min="10497" max="10497" width="14.28515625" style="12" customWidth="1"/>
    <col min="10498" max="10498" width="1.42578125" style="12" customWidth="1"/>
    <col min="10499" max="10499" width="122.28515625" style="12" customWidth="1"/>
    <col min="10500" max="10500" width="1.42578125" style="12" customWidth="1"/>
    <col min="10501" max="10752" width="9.140625" style="12"/>
    <col min="10753" max="10753" width="14.28515625" style="12" customWidth="1"/>
    <col min="10754" max="10754" width="1.42578125" style="12" customWidth="1"/>
    <col min="10755" max="10755" width="122.28515625" style="12" customWidth="1"/>
    <col min="10756" max="10756" width="1.42578125" style="12" customWidth="1"/>
    <col min="10757" max="11008" width="9.140625" style="12"/>
    <col min="11009" max="11009" width="14.28515625" style="12" customWidth="1"/>
    <col min="11010" max="11010" width="1.42578125" style="12" customWidth="1"/>
    <col min="11011" max="11011" width="122.28515625" style="12" customWidth="1"/>
    <col min="11012" max="11012" width="1.42578125" style="12" customWidth="1"/>
    <col min="11013" max="11264" width="9.140625" style="12"/>
    <col min="11265" max="11265" width="14.28515625" style="12" customWidth="1"/>
    <col min="11266" max="11266" width="1.42578125" style="12" customWidth="1"/>
    <col min="11267" max="11267" width="122.28515625" style="12" customWidth="1"/>
    <col min="11268" max="11268" width="1.42578125" style="12" customWidth="1"/>
    <col min="11269" max="11520" width="9.140625" style="12"/>
    <col min="11521" max="11521" width="14.28515625" style="12" customWidth="1"/>
    <col min="11522" max="11522" width="1.42578125" style="12" customWidth="1"/>
    <col min="11523" max="11523" width="122.28515625" style="12" customWidth="1"/>
    <col min="11524" max="11524" width="1.42578125" style="12" customWidth="1"/>
    <col min="11525" max="11776" width="9.140625" style="12"/>
    <col min="11777" max="11777" width="14.28515625" style="12" customWidth="1"/>
    <col min="11778" max="11778" width="1.42578125" style="12" customWidth="1"/>
    <col min="11779" max="11779" width="122.28515625" style="12" customWidth="1"/>
    <col min="11780" max="11780" width="1.42578125" style="12" customWidth="1"/>
    <col min="11781" max="12032" width="9.140625" style="12"/>
    <col min="12033" max="12033" width="14.28515625" style="12" customWidth="1"/>
    <col min="12034" max="12034" width="1.42578125" style="12" customWidth="1"/>
    <col min="12035" max="12035" width="122.28515625" style="12" customWidth="1"/>
    <col min="12036" max="12036" width="1.42578125" style="12" customWidth="1"/>
    <col min="12037" max="12288" width="9.140625" style="12"/>
    <col min="12289" max="12289" width="14.28515625" style="12" customWidth="1"/>
    <col min="12290" max="12290" width="1.42578125" style="12" customWidth="1"/>
    <col min="12291" max="12291" width="122.28515625" style="12" customWidth="1"/>
    <col min="12292" max="12292" width="1.42578125" style="12" customWidth="1"/>
    <col min="12293" max="12544" width="9.140625" style="12"/>
    <col min="12545" max="12545" width="14.28515625" style="12" customWidth="1"/>
    <col min="12546" max="12546" width="1.42578125" style="12" customWidth="1"/>
    <col min="12547" max="12547" width="122.28515625" style="12" customWidth="1"/>
    <col min="12548" max="12548" width="1.42578125" style="12" customWidth="1"/>
    <col min="12549" max="12800" width="9.140625" style="12"/>
    <col min="12801" max="12801" width="14.28515625" style="12" customWidth="1"/>
    <col min="12802" max="12802" width="1.42578125" style="12" customWidth="1"/>
    <col min="12803" max="12803" width="122.28515625" style="12" customWidth="1"/>
    <col min="12804" max="12804" width="1.42578125" style="12" customWidth="1"/>
    <col min="12805" max="13056" width="9.140625" style="12"/>
    <col min="13057" max="13057" width="14.28515625" style="12" customWidth="1"/>
    <col min="13058" max="13058" width="1.42578125" style="12" customWidth="1"/>
    <col min="13059" max="13059" width="122.28515625" style="12" customWidth="1"/>
    <col min="13060" max="13060" width="1.42578125" style="12" customWidth="1"/>
    <col min="13061" max="13312" width="9.140625" style="12"/>
    <col min="13313" max="13313" width="14.28515625" style="12" customWidth="1"/>
    <col min="13314" max="13314" width="1.42578125" style="12" customWidth="1"/>
    <col min="13315" max="13315" width="122.28515625" style="12" customWidth="1"/>
    <col min="13316" max="13316" width="1.42578125" style="12" customWidth="1"/>
    <col min="13317" max="13568" width="9.140625" style="12"/>
    <col min="13569" max="13569" width="14.28515625" style="12" customWidth="1"/>
    <col min="13570" max="13570" width="1.42578125" style="12" customWidth="1"/>
    <col min="13571" max="13571" width="122.28515625" style="12" customWidth="1"/>
    <col min="13572" max="13572" width="1.42578125" style="12" customWidth="1"/>
    <col min="13573" max="13824" width="9.140625" style="12"/>
    <col min="13825" max="13825" width="14.28515625" style="12" customWidth="1"/>
    <col min="13826" max="13826" width="1.42578125" style="12" customWidth="1"/>
    <col min="13827" max="13827" width="122.28515625" style="12" customWidth="1"/>
    <col min="13828" max="13828" width="1.42578125" style="12" customWidth="1"/>
    <col min="13829" max="14080" width="9.140625" style="12"/>
    <col min="14081" max="14081" width="14.28515625" style="12" customWidth="1"/>
    <col min="14082" max="14082" width="1.42578125" style="12" customWidth="1"/>
    <col min="14083" max="14083" width="122.28515625" style="12" customWidth="1"/>
    <col min="14084" max="14084" width="1.42578125" style="12" customWidth="1"/>
    <col min="14085" max="14336" width="9.140625" style="12"/>
    <col min="14337" max="14337" width="14.28515625" style="12" customWidth="1"/>
    <col min="14338" max="14338" width="1.42578125" style="12" customWidth="1"/>
    <col min="14339" max="14339" width="122.28515625" style="12" customWidth="1"/>
    <col min="14340" max="14340" width="1.42578125" style="12" customWidth="1"/>
    <col min="14341" max="14592" width="9.140625" style="12"/>
    <col min="14593" max="14593" width="14.28515625" style="12" customWidth="1"/>
    <col min="14594" max="14594" width="1.42578125" style="12" customWidth="1"/>
    <col min="14595" max="14595" width="122.28515625" style="12" customWidth="1"/>
    <col min="14596" max="14596" width="1.42578125" style="12" customWidth="1"/>
    <col min="14597" max="14848" width="9.140625" style="12"/>
    <col min="14849" max="14849" width="14.28515625" style="12" customWidth="1"/>
    <col min="14850" max="14850" width="1.42578125" style="12" customWidth="1"/>
    <col min="14851" max="14851" width="122.28515625" style="12" customWidth="1"/>
    <col min="14852" max="14852" width="1.42578125" style="12" customWidth="1"/>
    <col min="14853" max="15104" width="9.140625" style="12"/>
    <col min="15105" max="15105" width="14.28515625" style="12" customWidth="1"/>
    <col min="15106" max="15106" width="1.42578125" style="12" customWidth="1"/>
    <col min="15107" max="15107" width="122.28515625" style="12" customWidth="1"/>
    <col min="15108" max="15108" width="1.42578125" style="12" customWidth="1"/>
    <col min="15109" max="15360" width="9.140625" style="12"/>
    <col min="15361" max="15361" width="14.28515625" style="12" customWidth="1"/>
    <col min="15362" max="15362" width="1.42578125" style="12" customWidth="1"/>
    <col min="15363" max="15363" width="122.28515625" style="12" customWidth="1"/>
    <col min="15364" max="15364" width="1.42578125" style="12" customWidth="1"/>
    <col min="15365" max="15616" width="9.140625" style="12"/>
    <col min="15617" max="15617" width="14.28515625" style="12" customWidth="1"/>
    <col min="15618" max="15618" width="1.42578125" style="12" customWidth="1"/>
    <col min="15619" max="15619" width="122.28515625" style="12" customWidth="1"/>
    <col min="15620" max="15620" width="1.42578125" style="12" customWidth="1"/>
    <col min="15621" max="15872" width="9.140625" style="12"/>
    <col min="15873" max="15873" width="14.28515625" style="12" customWidth="1"/>
    <col min="15874" max="15874" width="1.42578125" style="12" customWidth="1"/>
    <col min="15875" max="15875" width="122.28515625" style="12" customWidth="1"/>
    <col min="15876" max="15876" width="1.42578125" style="12" customWidth="1"/>
    <col min="15877" max="16128" width="9.140625" style="12"/>
    <col min="16129" max="16129" width="14.28515625" style="12" customWidth="1"/>
    <col min="16130" max="16130" width="1.42578125" style="12" customWidth="1"/>
    <col min="16131" max="16131" width="122.28515625" style="12" customWidth="1"/>
    <col min="16132" max="16132" width="1.42578125" style="12" customWidth="1"/>
    <col min="16133" max="16384" width="9.140625" style="12"/>
  </cols>
  <sheetData>
    <row r="1" spans="1:4" s="4" customFormat="1" ht="18" x14ac:dyDescent="0.3">
      <c r="A1" s="1" t="s">
        <v>0</v>
      </c>
      <c r="B1" s="2"/>
      <c r="C1" s="3"/>
      <c r="D1" s="3"/>
    </row>
    <row r="2" spans="1:4" s="6" customFormat="1" ht="18" x14ac:dyDescent="0.3">
      <c r="A2" s="5" t="s">
        <v>162</v>
      </c>
      <c r="B2" s="5"/>
      <c r="C2" s="5"/>
      <c r="D2" s="5"/>
    </row>
    <row r="3" spans="1:4" s="10" customFormat="1" x14ac:dyDescent="0.3">
      <c r="A3" s="7"/>
      <c r="B3" s="8"/>
      <c r="C3" s="9"/>
    </row>
    <row r="4" spans="1:4" x14ac:dyDescent="0.3">
      <c r="A4" s="11" t="s">
        <v>1</v>
      </c>
      <c r="B4" s="8"/>
      <c r="C4" s="7" t="s">
        <v>2</v>
      </c>
      <c r="D4" s="10"/>
    </row>
    <row r="5" spans="1:4" s="16" customFormat="1" ht="23.25" customHeight="1" x14ac:dyDescent="0.3">
      <c r="A5" s="13">
        <v>1</v>
      </c>
      <c r="B5" s="14"/>
      <c r="C5" s="15" t="s">
        <v>3</v>
      </c>
    </row>
    <row r="6" spans="1:4" s="16" customFormat="1" ht="23.25" customHeight="1" x14ac:dyDescent="0.3">
      <c r="A6" s="17">
        <v>2</v>
      </c>
      <c r="B6" s="14"/>
      <c r="C6" s="18" t="s">
        <v>4</v>
      </c>
    </row>
    <row r="7" spans="1:4" s="16" customFormat="1" ht="23.25" customHeight="1" x14ac:dyDescent="0.3">
      <c r="A7" s="17">
        <v>3</v>
      </c>
      <c r="B7" s="14"/>
      <c r="C7" s="18" t="s">
        <v>5</v>
      </c>
    </row>
    <row r="8" spans="1:4" s="16" customFormat="1" ht="23.25" customHeight="1" x14ac:dyDescent="0.3">
      <c r="A8" s="17">
        <v>4</v>
      </c>
      <c r="B8" s="14"/>
      <c r="C8" s="19" t="s">
        <v>6</v>
      </c>
    </row>
    <row r="9" spans="1:4" s="16" customFormat="1" ht="23.25" customHeight="1" x14ac:dyDescent="0.3">
      <c r="A9" s="17">
        <v>5</v>
      </c>
      <c r="B9" s="14"/>
      <c r="C9" s="19" t="s">
        <v>7</v>
      </c>
    </row>
    <row r="10" spans="1:4" s="16" customFormat="1" ht="23.25" customHeight="1" x14ac:dyDescent="0.3">
      <c r="A10" s="17">
        <v>6</v>
      </c>
      <c r="B10" s="14"/>
      <c r="C10" s="19" t="s">
        <v>8</v>
      </c>
    </row>
    <row r="11" spans="1:4" s="16" customFormat="1" ht="23.25" customHeight="1" x14ac:dyDescent="0.3">
      <c r="A11" s="17">
        <v>7</v>
      </c>
      <c r="B11" s="14"/>
      <c r="C11" s="19" t="s">
        <v>9</v>
      </c>
    </row>
    <row r="12" spans="1:4" s="16" customFormat="1" ht="23.25" customHeight="1" x14ac:dyDescent="0.3">
      <c r="A12" s="20">
        <v>8</v>
      </c>
      <c r="B12" s="14"/>
      <c r="C12" s="21" t="s">
        <v>10</v>
      </c>
    </row>
    <row r="13" spans="1:4" x14ac:dyDescent="0.3">
      <c r="A13" s="22"/>
    </row>
    <row r="14" spans="1:4" x14ac:dyDescent="0.3">
      <c r="A14" s="25" t="s">
        <v>163</v>
      </c>
      <c r="B14" s="26"/>
    </row>
  </sheetData>
  <printOptions horizontalCentered="1"/>
  <pageMargins left="0" right="0" top="0.39370078740157483" bottom="0.39370078740157483" header="0" footer="0"/>
  <pageSetup scale="95" orientation="landscape" verticalDpi="0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C5" sqref="C5:G5"/>
    </sheetView>
  </sheetViews>
  <sheetFormatPr defaultRowHeight="18" x14ac:dyDescent="0.35"/>
  <cols>
    <col min="1" max="1" width="39.42578125" style="38" customWidth="1"/>
    <col min="2" max="2" width="1.42578125" style="38" customWidth="1"/>
    <col min="3" max="3" width="21.42578125" style="39" customWidth="1"/>
    <col min="4" max="4" width="21.42578125" style="40" customWidth="1"/>
    <col min="5" max="5" width="1.42578125" style="38" customWidth="1"/>
    <col min="6" max="6" width="21.85546875" style="39" customWidth="1"/>
    <col min="7" max="7" width="21.85546875" style="40" customWidth="1"/>
    <col min="8" max="8" width="1.42578125" style="38" customWidth="1"/>
    <col min="9" max="9" width="38.140625" style="40" customWidth="1"/>
    <col min="10" max="253" width="9.140625" style="41"/>
    <col min="254" max="254" width="36.28515625" style="41" customWidth="1"/>
    <col min="255" max="255" width="1.42578125" style="41" customWidth="1"/>
    <col min="256" max="256" width="13.7109375" style="41" bestFit="1" customWidth="1"/>
    <col min="257" max="257" width="15" style="41" customWidth="1"/>
    <col min="258" max="258" width="14.28515625" style="41" bestFit="1" customWidth="1"/>
    <col min="259" max="259" width="1.42578125" style="41" customWidth="1"/>
    <col min="260" max="260" width="13.7109375" style="41" bestFit="1" customWidth="1"/>
    <col min="261" max="261" width="14.7109375" style="41" customWidth="1"/>
    <col min="262" max="262" width="13.140625" style="41" bestFit="1" customWidth="1"/>
    <col min="263" max="263" width="1.42578125" style="41" customWidth="1"/>
    <col min="264" max="264" width="15.7109375" style="41" bestFit="1" customWidth="1"/>
    <col min="265" max="265" width="19.85546875" style="41" bestFit="1" customWidth="1"/>
    <col min="266" max="509" width="9.140625" style="41"/>
    <col min="510" max="510" width="36.28515625" style="41" customWidth="1"/>
    <col min="511" max="511" width="1.42578125" style="41" customWidth="1"/>
    <col min="512" max="512" width="13.7109375" style="41" bestFit="1" customWidth="1"/>
    <col min="513" max="513" width="15" style="41" customWidth="1"/>
    <col min="514" max="514" width="14.28515625" style="41" bestFit="1" customWidth="1"/>
    <col min="515" max="515" width="1.42578125" style="41" customWidth="1"/>
    <col min="516" max="516" width="13.7109375" style="41" bestFit="1" customWidth="1"/>
    <col min="517" max="517" width="14.7109375" style="41" customWidth="1"/>
    <col min="518" max="518" width="13.140625" style="41" bestFit="1" customWidth="1"/>
    <col min="519" max="519" width="1.42578125" style="41" customWidth="1"/>
    <col min="520" max="520" width="15.7109375" style="41" bestFit="1" customWidth="1"/>
    <col min="521" max="521" width="19.85546875" style="41" bestFit="1" customWidth="1"/>
    <col min="522" max="765" width="9.140625" style="41"/>
    <col min="766" max="766" width="36.28515625" style="41" customWidth="1"/>
    <col min="767" max="767" width="1.42578125" style="41" customWidth="1"/>
    <col min="768" max="768" width="13.7109375" style="41" bestFit="1" customWidth="1"/>
    <col min="769" max="769" width="15" style="41" customWidth="1"/>
    <col min="770" max="770" width="14.28515625" style="41" bestFit="1" customWidth="1"/>
    <col min="771" max="771" width="1.42578125" style="41" customWidth="1"/>
    <col min="772" max="772" width="13.7109375" style="41" bestFit="1" customWidth="1"/>
    <col min="773" max="773" width="14.7109375" style="41" customWidth="1"/>
    <col min="774" max="774" width="13.140625" style="41" bestFit="1" customWidth="1"/>
    <col min="775" max="775" width="1.42578125" style="41" customWidth="1"/>
    <col min="776" max="776" width="15.7109375" style="41" bestFit="1" customWidth="1"/>
    <col min="777" max="777" width="19.85546875" style="41" bestFit="1" customWidth="1"/>
    <col min="778" max="1021" width="9.140625" style="41"/>
    <col min="1022" max="1022" width="36.28515625" style="41" customWidth="1"/>
    <col min="1023" max="1023" width="1.42578125" style="41" customWidth="1"/>
    <col min="1024" max="1024" width="13.7109375" style="41" bestFit="1" customWidth="1"/>
    <col min="1025" max="1025" width="15" style="41" customWidth="1"/>
    <col min="1026" max="1026" width="14.28515625" style="41" bestFit="1" customWidth="1"/>
    <col min="1027" max="1027" width="1.42578125" style="41" customWidth="1"/>
    <col min="1028" max="1028" width="13.7109375" style="41" bestFit="1" customWidth="1"/>
    <col min="1029" max="1029" width="14.7109375" style="41" customWidth="1"/>
    <col min="1030" max="1030" width="13.140625" style="41" bestFit="1" customWidth="1"/>
    <col min="1031" max="1031" width="1.42578125" style="41" customWidth="1"/>
    <col min="1032" max="1032" width="15.7109375" style="41" bestFit="1" customWidth="1"/>
    <col min="1033" max="1033" width="19.85546875" style="41" bestFit="1" customWidth="1"/>
    <col min="1034" max="1277" width="9.140625" style="41"/>
    <col min="1278" max="1278" width="36.28515625" style="41" customWidth="1"/>
    <col min="1279" max="1279" width="1.42578125" style="41" customWidth="1"/>
    <col min="1280" max="1280" width="13.7109375" style="41" bestFit="1" customWidth="1"/>
    <col min="1281" max="1281" width="15" style="41" customWidth="1"/>
    <col min="1282" max="1282" width="14.28515625" style="41" bestFit="1" customWidth="1"/>
    <col min="1283" max="1283" width="1.42578125" style="41" customWidth="1"/>
    <col min="1284" max="1284" width="13.7109375" style="41" bestFit="1" customWidth="1"/>
    <col min="1285" max="1285" width="14.7109375" style="41" customWidth="1"/>
    <col min="1286" max="1286" width="13.140625" style="41" bestFit="1" customWidth="1"/>
    <col min="1287" max="1287" width="1.42578125" style="41" customWidth="1"/>
    <col min="1288" max="1288" width="15.7109375" style="41" bestFit="1" customWidth="1"/>
    <col min="1289" max="1289" width="19.85546875" style="41" bestFit="1" customWidth="1"/>
    <col min="1290" max="1533" width="9.140625" style="41"/>
    <col min="1534" max="1534" width="36.28515625" style="41" customWidth="1"/>
    <col min="1535" max="1535" width="1.42578125" style="41" customWidth="1"/>
    <col min="1536" max="1536" width="13.7109375" style="41" bestFit="1" customWidth="1"/>
    <col min="1537" max="1537" width="15" style="41" customWidth="1"/>
    <col min="1538" max="1538" width="14.28515625" style="41" bestFit="1" customWidth="1"/>
    <col min="1539" max="1539" width="1.42578125" style="41" customWidth="1"/>
    <col min="1540" max="1540" width="13.7109375" style="41" bestFit="1" customWidth="1"/>
    <col min="1541" max="1541" width="14.7109375" style="41" customWidth="1"/>
    <col min="1542" max="1542" width="13.140625" style="41" bestFit="1" customWidth="1"/>
    <col min="1543" max="1543" width="1.42578125" style="41" customWidth="1"/>
    <col min="1544" max="1544" width="15.7109375" style="41" bestFit="1" customWidth="1"/>
    <col min="1545" max="1545" width="19.85546875" style="41" bestFit="1" customWidth="1"/>
    <col min="1546" max="1789" width="9.140625" style="41"/>
    <col min="1790" max="1790" width="36.28515625" style="41" customWidth="1"/>
    <col min="1791" max="1791" width="1.42578125" style="41" customWidth="1"/>
    <col min="1792" max="1792" width="13.7109375" style="41" bestFit="1" customWidth="1"/>
    <col min="1793" max="1793" width="15" style="41" customWidth="1"/>
    <col min="1794" max="1794" width="14.28515625" style="41" bestFit="1" customWidth="1"/>
    <col min="1795" max="1795" width="1.42578125" style="41" customWidth="1"/>
    <col min="1796" max="1796" width="13.7109375" style="41" bestFit="1" customWidth="1"/>
    <col min="1797" max="1797" width="14.7109375" style="41" customWidth="1"/>
    <col min="1798" max="1798" width="13.140625" style="41" bestFit="1" customWidth="1"/>
    <col min="1799" max="1799" width="1.42578125" style="41" customWidth="1"/>
    <col min="1800" max="1800" width="15.7109375" style="41" bestFit="1" customWidth="1"/>
    <col min="1801" max="1801" width="19.85546875" style="41" bestFit="1" customWidth="1"/>
    <col min="1802" max="2045" width="9.140625" style="41"/>
    <col min="2046" max="2046" width="36.28515625" style="41" customWidth="1"/>
    <col min="2047" max="2047" width="1.42578125" style="41" customWidth="1"/>
    <col min="2048" max="2048" width="13.7109375" style="41" bestFit="1" customWidth="1"/>
    <col min="2049" max="2049" width="15" style="41" customWidth="1"/>
    <col min="2050" max="2050" width="14.28515625" style="41" bestFit="1" customWidth="1"/>
    <col min="2051" max="2051" width="1.42578125" style="41" customWidth="1"/>
    <col min="2052" max="2052" width="13.7109375" style="41" bestFit="1" customWidth="1"/>
    <col min="2053" max="2053" width="14.7109375" style="41" customWidth="1"/>
    <col min="2054" max="2054" width="13.140625" style="41" bestFit="1" customWidth="1"/>
    <col min="2055" max="2055" width="1.42578125" style="41" customWidth="1"/>
    <col min="2056" max="2056" width="15.7109375" style="41" bestFit="1" customWidth="1"/>
    <col min="2057" max="2057" width="19.85546875" style="41" bestFit="1" customWidth="1"/>
    <col min="2058" max="2301" width="9.140625" style="41"/>
    <col min="2302" max="2302" width="36.28515625" style="41" customWidth="1"/>
    <col min="2303" max="2303" width="1.42578125" style="41" customWidth="1"/>
    <col min="2304" max="2304" width="13.7109375" style="41" bestFit="1" customWidth="1"/>
    <col min="2305" max="2305" width="15" style="41" customWidth="1"/>
    <col min="2306" max="2306" width="14.28515625" style="41" bestFit="1" customWidth="1"/>
    <col min="2307" max="2307" width="1.42578125" style="41" customWidth="1"/>
    <col min="2308" max="2308" width="13.7109375" style="41" bestFit="1" customWidth="1"/>
    <col min="2309" max="2309" width="14.7109375" style="41" customWidth="1"/>
    <col min="2310" max="2310" width="13.140625" style="41" bestFit="1" customWidth="1"/>
    <col min="2311" max="2311" width="1.42578125" style="41" customWidth="1"/>
    <col min="2312" max="2312" width="15.7109375" style="41" bestFit="1" customWidth="1"/>
    <col min="2313" max="2313" width="19.85546875" style="41" bestFit="1" customWidth="1"/>
    <col min="2314" max="2557" width="9.140625" style="41"/>
    <col min="2558" max="2558" width="36.28515625" style="41" customWidth="1"/>
    <col min="2559" max="2559" width="1.42578125" style="41" customWidth="1"/>
    <col min="2560" max="2560" width="13.7109375" style="41" bestFit="1" customWidth="1"/>
    <col min="2561" max="2561" width="15" style="41" customWidth="1"/>
    <col min="2562" max="2562" width="14.28515625" style="41" bestFit="1" customWidth="1"/>
    <col min="2563" max="2563" width="1.42578125" style="41" customWidth="1"/>
    <col min="2564" max="2564" width="13.7109375" style="41" bestFit="1" customWidth="1"/>
    <col min="2565" max="2565" width="14.7109375" style="41" customWidth="1"/>
    <col min="2566" max="2566" width="13.140625" style="41" bestFit="1" customWidth="1"/>
    <col min="2567" max="2567" width="1.42578125" style="41" customWidth="1"/>
    <col min="2568" max="2568" width="15.7109375" style="41" bestFit="1" customWidth="1"/>
    <col min="2569" max="2569" width="19.85546875" style="41" bestFit="1" customWidth="1"/>
    <col min="2570" max="2813" width="9.140625" style="41"/>
    <col min="2814" max="2814" width="36.28515625" style="41" customWidth="1"/>
    <col min="2815" max="2815" width="1.42578125" style="41" customWidth="1"/>
    <col min="2816" max="2816" width="13.7109375" style="41" bestFit="1" customWidth="1"/>
    <col min="2817" max="2817" width="15" style="41" customWidth="1"/>
    <col min="2818" max="2818" width="14.28515625" style="41" bestFit="1" customWidth="1"/>
    <col min="2819" max="2819" width="1.42578125" style="41" customWidth="1"/>
    <col min="2820" max="2820" width="13.7109375" style="41" bestFit="1" customWidth="1"/>
    <col min="2821" max="2821" width="14.7109375" style="41" customWidth="1"/>
    <col min="2822" max="2822" width="13.140625" style="41" bestFit="1" customWidth="1"/>
    <col min="2823" max="2823" width="1.42578125" style="41" customWidth="1"/>
    <col min="2824" max="2824" width="15.7109375" style="41" bestFit="1" customWidth="1"/>
    <col min="2825" max="2825" width="19.85546875" style="41" bestFit="1" customWidth="1"/>
    <col min="2826" max="3069" width="9.140625" style="41"/>
    <col min="3070" max="3070" width="36.28515625" style="41" customWidth="1"/>
    <col min="3071" max="3071" width="1.42578125" style="41" customWidth="1"/>
    <col min="3072" max="3072" width="13.7109375" style="41" bestFit="1" customWidth="1"/>
    <col min="3073" max="3073" width="15" style="41" customWidth="1"/>
    <col min="3074" max="3074" width="14.28515625" style="41" bestFit="1" customWidth="1"/>
    <col min="3075" max="3075" width="1.42578125" style="41" customWidth="1"/>
    <col min="3076" max="3076" width="13.7109375" style="41" bestFit="1" customWidth="1"/>
    <col min="3077" max="3077" width="14.7109375" style="41" customWidth="1"/>
    <col min="3078" max="3078" width="13.140625" style="41" bestFit="1" customWidth="1"/>
    <col min="3079" max="3079" width="1.42578125" style="41" customWidth="1"/>
    <col min="3080" max="3080" width="15.7109375" style="41" bestFit="1" customWidth="1"/>
    <col min="3081" max="3081" width="19.85546875" style="41" bestFit="1" customWidth="1"/>
    <col min="3082" max="3325" width="9.140625" style="41"/>
    <col min="3326" max="3326" width="36.28515625" style="41" customWidth="1"/>
    <col min="3327" max="3327" width="1.42578125" style="41" customWidth="1"/>
    <col min="3328" max="3328" width="13.7109375" style="41" bestFit="1" customWidth="1"/>
    <col min="3329" max="3329" width="15" style="41" customWidth="1"/>
    <col min="3330" max="3330" width="14.28515625" style="41" bestFit="1" customWidth="1"/>
    <col min="3331" max="3331" width="1.42578125" style="41" customWidth="1"/>
    <col min="3332" max="3332" width="13.7109375" style="41" bestFit="1" customWidth="1"/>
    <col min="3333" max="3333" width="14.7109375" style="41" customWidth="1"/>
    <col min="3334" max="3334" width="13.140625" style="41" bestFit="1" customWidth="1"/>
    <col min="3335" max="3335" width="1.42578125" style="41" customWidth="1"/>
    <col min="3336" max="3336" width="15.7109375" style="41" bestFit="1" customWidth="1"/>
    <col min="3337" max="3337" width="19.85546875" style="41" bestFit="1" customWidth="1"/>
    <col min="3338" max="3581" width="9.140625" style="41"/>
    <col min="3582" max="3582" width="36.28515625" style="41" customWidth="1"/>
    <col min="3583" max="3583" width="1.42578125" style="41" customWidth="1"/>
    <col min="3584" max="3584" width="13.7109375" style="41" bestFit="1" customWidth="1"/>
    <col min="3585" max="3585" width="15" style="41" customWidth="1"/>
    <col min="3586" max="3586" width="14.28515625" style="41" bestFit="1" customWidth="1"/>
    <col min="3587" max="3587" width="1.42578125" style="41" customWidth="1"/>
    <col min="3588" max="3588" width="13.7109375" style="41" bestFit="1" customWidth="1"/>
    <col min="3589" max="3589" width="14.7109375" style="41" customWidth="1"/>
    <col min="3590" max="3590" width="13.140625" style="41" bestFit="1" customWidth="1"/>
    <col min="3591" max="3591" width="1.42578125" style="41" customWidth="1"/>
    <col min="3592" max="3592" width="15.7109375" style="41" bestFit="1" customWidth="1"/>
    <col min="3593" max="3593" width="19.85546875" style="41" bestFit="1" customWidth="1"/>
    <col min="3594" max="3837" width="9.140625" style="41"/>
    <col min="3838" max="3838" width="36.28515625" style="41" customWidth="1"/>
    <col min="3839" max="3839" width="1.42578125" style="41" customWidth="1"/>
    <col min="3840" max="3840" width="13.7109375" style="41" bestFit="1" customWidth="1"/>
    <col min="3841" max="3841" width="15" style="41" customWidth="1"/>
    <col min="3842" max="3842" width="14.28515625" style="41" bestFit="1" customWidth="1"/>
    <col min="3843" max="3843" width="1.42578125" style="41" customWidth="1"/>
    <col min="3844" max="3844" width="13.7109375" style="41" bestFit="1" customWidth="1"/>
    <col min="3845" max="3845" width="14.7109375" style="41" customWidth="1"/>
    <col min="3846" max="3846" width="13.140625" style="41" bestFit="1" customWidth="1"/>
    <col min="3847" max="3847" width="1.42578125" style="41" customWidth="1"/>
    <col min="3848" max="3848" width="15.7109375" style="41" bestFit="1" customWidth="1"/>
    <col min="3849" max="3849" width="19.85546875" style="41" bestFit="1" customWidth="1"/>
    <col min="3850" max="4093" width="9.140625" style="41"/>
    <col min="4094" max="4094" width="36.28515625" style="41" customWidth="1"/>
    <col min="4095" max="4095" width="1.42578125" style="41" customWidth="1"/>
    <col min="4096" max="4096" width="13.7109375" style="41" bestFit="1" customWidth="1"/>
    <col min="4097" max="4097" width="15" style="41" customWidth="1"/>
    <col min="4098" max="4098" width="14.28515625" style="41" bestFit="1" customWidth="1"/>
    <col min="4099" max="4099" width="1.42578125" style="41" customWidth="1"/>
    <col min="4100" max="4100" width="13.7109375" style="41" bestFit="1" customWidth="1"/>
    <col min="4101" max="4101" width="14.7109375" style="41" customWidth="1"/>
    <col min="4102" max="4102" width="13.140625" style="41" bestFit="1" customWidth="1"/>
    <col min="4103" max="4103" width="1.42578125" style="41" customWidth="1"/>
    <col min="4104" max="4104" width="15.7109375" style="41" bestFit="1" customWidth="1"/>
    <col min="4105" max="4105" width="19.85546875" style="41" bestFit="1" customWidth="1"/>
    <col min="4106" max="4349" width="9.140625" style="41"/>
    <col min="4350" max="4350" width="36.28515625" style="41" customWidth="1"/>
    <col min="4351" max="4351" width="1.42578125" style="41" customWidth="1"/>
    <col min="4352" max="4352" width="13.7109375" style="41" bestFit="1" customWidth="1"/>
    <col min="4353" max="4353" width="15" style="41" customWidth="1"/>
    <col min="4354" max="4354" width="14.28515625" style="41" bestFit="1" customWidth="1"/>
    <col min="4355" max="4355" width="1.42578125" style="41" customWidth="1"/>
    <col min="4356" max="4356" width="13.7109375" style="41" bestFit="1" customWidth="1"/>
    <col min="4357" max="4357" width="14.7109375" style="41" customWidth="1"/>
    <col min="4358" max="4358" width="13.140625" style="41" bestFit="1" customWidth="1"/>
    <col min="4359" max="4359" width="1.42578125" style="41" customWidth="1"/>
    <col min="4360" max="4360" width="15.7109375" style="41" bestFit="1" customWidth="1"/>
    <col min="4361" max="4361" width="19.85546875" style="41" bestFit="1" customWidth="1"/>
    <col min="4362" max="4605" width="9.140625" style="41"/>
    <col min="4606" max="4606" width="36.28515625" style="41" customWidth="1"/>
    <col min="4607" max="4607" width="1.42578125" style="41" customWidth="1"/>
    <col min="4608" max="4608" width="13.7109375" style="41" bestFit="1" customWidth="1"/>
    <col min="4609" max="4609" width="15" style="41" customWidth="1"/>
    <col min="4610" max="4610" width="14.28515625" style="41" bestFit="1" customWidth="1"/>
    <col min="4611" max="4611" width="1.42578125" style="41" customWidth="1"/>
    <col min="4612" max="4612" width="13.7109375" style="41" bestFit="1" customWidth="1"/>
    <col min="4613" max="4613" width="14.7109375" style="41" customWidth="1"/>
    <col min="4614" max="4614" width="13.140625" style="41" bestFit="1" customWidth="1"/>
    <col min="4615" max="4615" width="1.42578125" style="41" customWidth="1"/>
    <col min="4616" max="4616" width="15.7109375" style="41" bestFit="1" customWidth="1"/>
    <col min="4617" max="4617" width="19.85546875" style="41" bestFit="1" customWidth="1"/>
    <col min="4618" max="4861" width="9.140625" style="41"/>
    <col min="4862" max="4862" width="36.28515625" style="41" customWidth="1"/>
    <col min="4863" max="4863" width="1.42578125" style="41" customWidth="1"/>
    <col min="4864" max="4864" width="13.7109375" style="41" bestFit="1" customWidth="1"/>
    <col min="4865" max="4865" width="15" style="41" customWidth="1"/>
    <col min="4866" max="4866" width="14.28515625" style="41" bestFit="1" customWidth="1"/>
    <col min="4867" max="4867" width="1.42578125" style="41" customWidth="1"/>
    <col min="4868" max="4868" width="13.7109375" style="41" bestFit="1" customWidth="1"/>
    <col min="4869" max="4869" width="14.7109375" style="41" customWidth="1"/>
    <col min="4870" max="4870" width="13.140625" style="41" bestFit="1" customWidth="1"/>
    <col min="4871" max="4871" width="1.42578125" style="41" customWidth="1"/>
    <col min="4872" max="4872" width="15.7109375" style="41" bestFit="1" customWidth="1"/>
    <col min="4873" max="4873" width="19.85546875" style="41" bestFit="1" customWidth="1"/>
    <col min="4874" max="5117" width="9.140625" style="41"/>
    <col min="5118" max="5118" width="36.28515625" style="41" customWidth="1"/>
    <col min="5119" max="5119" width="1.42578125" style="41" customWidth="1"/>
    <col min="5120" max="5120" width="13.7109375" style="41" bestFit="1" customWidth="1"/>
    <col min="5121" max="5121" width="15" style="41" customWidth="1"/>
    <col min="5122" max="5122" width="14.28515625" style="41" bestFit="1" customWidth="1"/>
    <col min="5123" max="5123" width="1.42578125" style="41" customWidth="1"/>
    <col min="5124" max="5124" width="13.7109375" style="41" bestFit="1" customWidth="1"/>
    <col min="5125" max="5125" width="14.7109375" style="41" customWidth="1"/>
    <col min="5126" max="5126" width="13.140625" style="41" bestFit="1" customWidth="1"/>
    <col min="5127" max="5127" width="1.42578125" style="41" customWidth="1"/>
    <col min="5128" max="5128" width="15.7109375" style="41" bestFit="1" customWidth="1"/>
    <col min="5129" max="5129" width="19.85546875" style="41" bestFit="1" customWidth="1"/>
    <col min="5130" max="5373" width="9.140625" style="41"/>
    <col min="5374" max="5374" width="36.28515625" style="41" customWidth="1"/>
    <col min="5375" max="5375" width="1.42578125" style="41" customWidth="1"/>
    <col min="5376" max="5376" width="13.7109375" style="41" bestFit="1" customWidth="1"/>
    <col min="5377" max="5377" width="15" style="41" customWidth="1"/>
    <col min="5378" max="5378" width="14.28515625" style="41" bestFit="1" customWidth="1"/>
    <col min="5379" max="5379" width="1.42578125" style="41" customWidth="1"/>
    <col min="5380" max="5380" width="13.7109375" style="41" bestFit="1" customWidth="1"/>
    <col min="5381" max="5381" width="14.7109375" style="41" customWidth="1"/>
    <col min="5382" max="5382" width="13.140625" style="41" bestFit="1" customWidth="1"/>
    <col min="5383" max="5383" width="1.42578125" style="41" customWidth="1"/>
    <col min="5384" max="5384" width="15.7109375" style="41" bestFit="1" customWidth="1"/>
    <col min="5385" max="5385" width="19.85546875" style="41" bestFit="1" customWidth="1"/>
    <col min="5386" max="5629" width="9.140625" style="41"/>
    <col min="5630" max="5630" width="36.28515625" style="41" customWidth="1"/>
    <col min="5631" max="5631" width="1.42578125" style="41" customWidth="1"/>
    <col min="5632" max="5632" width="13.7109375" style="41" bestFit="1" customWidth="1"/>
    <col min="5633" max="5633" width="15" style="41" customWidth="1"/>
    <col min="5634" max="5634" width="14.28515625" style="41" bestFit="1" customWidth="1"/>
    <col min="5635" max="5635" width="1.42578125" style="41" customWidth="1"/>
    <col min="5636" max="5636" width="13.7109375" style="41" bestFit="1" customWidth="1"/>
    <col min="5637" max="5637" width="14.7109375" style="41" customWidth="1"/>
    <col min="5638" max="5638" width="13.140625" style="41" bestFit="1" customWidth="1"/>
    <col min="5639" max="5639" width="1.42578125" style="41" customWidth="1"/>
    <col min="5640" max="5640" width="15.7109375" style="41" bestFit="1" customWidth="1"/>
    <col min="5641" max="5641" width="19.85546875" style="41" bestFit="1" customWidth="1"/>
    <col min="5642" max="5885" width="9.140625" style="41"/>
    <col min="5886" max="5886" width="36.28515625" style="41" customWidth="1"/>
    <col min="5887" max="5887" width="1.42578125" style="41" customWidth="1"/>
    <col min="5888" max="5888" width="13.7109375" style="41" bestFit="1" customWidth="1"/>
    <col min="5889" max="5889" width="15" style="41" customWidth="1"/>
    <col min="5890" max="5890" width="14.28515625" style="41" bestFit="1" customWidth="1"/>
    <col min="5891" max="5891" width="1.42578125" style="41" customWidth="1"/>
    <col min="5892" max="5892" width="13.7109375" style="41" bestFit="1" customWidth="1"/>
    <col min="5893" max="5893" width="14.7109375" style="41" customWidth="1"/>
    <col min="5894" max="5894" width="13.140625" style="41" bestFit="1" customWidth="1"/>
    <col min="5895" max="5895" width="1.42578125" style="41" customWidth="1"/>
    <col min="5896" max="5896" width="15.7109375" style="41" bestFit="1" customWidth="1"/>
    <col min="5897" max="5897" width="19.85546875" style="41" bestFit="1" customWidth="1"/>
    <col min="5898" max="6141" width="9.140625" style="41"/>
    <col min="6142" max="6142" width="36.28515625" style="41" customWidth="1"/>
    <col min="6143" max="6143" width="1.42578125" style="41" customWidth="1"/>
    <col min="6144" max="6144" width="13.7109375" style="41" bestFit="1" customWidth="1"/>
    <col min="6145" max="6145" width="15" style="41" customWidth="1"/>
    <col min="6146" max="6146" width="14.28515625" style="41" bestFit="1" customWidth="1"/>
    <col min="6147" max="6147" width="1.42578125" style="41" customWidth="1"/>
    <col min="6148" max="6148" width="13.7109375" style="41" bestFit="1" customWidth="1"/>
    <col min="6149" max="6149" width="14.7109375" style="41" customWidth="1"/>
    <col min="6150" max="6150" width="13.140625" style="41" bestFit="1" customWidth="1"/>
    <col min="6151" max="6151" width="1.42578125" style="41" customWidth="1"/>
    <col min="6152" max="6152" width="15.7109375" style="41" bestFit="1" customWidth="1"/>
    <col min="6153" max="6153" width="19.85546875" style="41" bestFit="1" customWidth="1"/>
    <col min="6154" max="6397" width="9.140625" style="41"/>
    <col min="6398" max="6398" width="36.28515625" style="41" customWidth="1"/>
    <col min="6399" max="6399" width="1.42578125" style="41" customWidth="1"/>
    <col min="6400" max="6400" width="13.7109375" style="41" bestFit="1" customWidth="1"/>
    <col min="6401" max="6401" width="15" style="41" customWidth="1"/>
    <col min="6402" max="6402" width="14.28515625" style="41" bestFit="1" customWidth="1"/>
    <col min="6403" max="6403" width="1.42578125" style="41" customWidth="1"/>
    <col min="6404" max="6404" width="13.7109375" style="41" bestFit="1" customWidth="1"/>
    <col min="6405" max="6405" width="14.7109375" style="41" customWidth="1"/>
    <col min="6406" max="6406" width="13.140625" style="41" bestFit="1" customWidth="1"/>
    <col min="6407" max="6407" width="1.42578125" style="41" customWidth="1"/>
    <col min="6408" max="6408" width="15.7109375" style="41" bestFit="1" customWidth="1"/>
    <col min="6409" max="6409" width="19.85546875" style="41" bestFit="1" customWidth="1"/>
    <col min="6410" max="6653" width="9.140625" style="41"/>
    <col min="6654" max="6654" width="36.28515625" style="41" customWidth="1"/>
    <col min="6655" max="6655" width="1.42578125" style="41" customWidth="1"/>
    <col min="6656" max="6656" width="13.7109375" style="41" bestFit="1" customWidth="1"/>
    <col min="6657" max="6657" width="15" style="41" customWidth="1"/>
    <col min="6658" max="6658" width="14.28515625" style="41" bestFit="1" customWidth="1"/>
    <col min="6659" max="6659" width="1.42578125" style="41" customWidth="1"/>
    <col min="6660" max="6660" width="13.7109375" style="41" bestFit="1" customWidth="1"/>
    <col min="6661" max="6661" width="14.7109375" style="41" customWidth="1"/>
    <col min="6662" max="6662" width="13.140625" style="41" bestFit="1" customWidth="1"/>
    <col min="6663" max="6663" width="1.42578125" style="41" customWidth="1"/>
    <col min="6664" max="6664" width="15.7109375" style="41" bestFit="1" customWidth="1"/>
    <col min="6665" max="6665" width="19.85546875" style="41" bestFit="1" customWidth="1"/>
    <col min="6666" max="6909" width="9.140625" style="41"/>
    <col min="6910" max="6910" width="36.28515625" style="41" customWidth="1"/>
    <col min="6911" max="6911" width="1.42578125" style="41" customWidth="1"/>
    <col min="6912" max="6912" width="13.7109375" style="41" bestFit="1" customWidth="1"/>
    <col min="6913" max="6913" width="15" style="41" customWidth="1"/>
    <col min="6914" max="6914" width="14.28515625" style="41" bestFit="1" customWidth="1"/>
    <col min="6915" max="6915" width="1.42578125" style="41" customWidth="1"/>
    <col min="6916" max="6916" width="13.7109375" style="41" bestFit="1" customWidth="1"/>
    <col min="6917" max="6917" width="14.7109375" style="41" customWidth="1"/>
    <col min="6918" max="6918" width="13.140625" style="41" bestFit="1" customWidth="1"/>
    <col min="6919" max="6919" width="1.42578125" style="41" customWidth="1"/>
    <col min="6920" max="6920" width="15.7109375" style="41" bestFit="1" customWidth="1"/>
    <col min="6921" max="6921" width="19.85546875" style="41" bestFit="1" customWidth="1"/>
    <col min="6922" max="7165" width="9.140625" style="41"/>
    <col min="7166" max="7166" width="36.28515625" style="41" customWidth="1"/>
    <col min="7167" max="7167" width="1.42578125" style="41" customWidth="1"/>
    <col min="7168" max="7168" width="13.7109375" style="41" bestFit="1" customWidth="1"/>
    <col min="7169" max="7169" width="15" style="41" customWidth="1"/>
    <col min="7170" max="7170" width="14.28515625" style="41" bestFit="1" customWidth="1"/>
    <col min="7171" max="7171" width="1.42578125" style="41" customWidth="1"/>
    <col min="7172" max="7172" width="13.7109375" style="41" bestFit="1" customWidth="1"/>
    <col min="7173" max="7173" width="14.7109375" style="41" customWidth="1"/>
    <col min="7174" max="7174" width="13.140625" style="41" bestFit="1" customWidth="1"/>
    <col min="7175" max="7175" width="1.42578125" style="41" customWidth="1"/>
    <col min="7176" max="7176" width="15.7109375" style="41" bestFit="1" customWidth="1"/>
    <col min="7177" max="7177" width="19.85546875" style="41" bestFit="1" customWidth="1"/>
    <col min="7178" max="7421" width="9.140625" style="41"/>
    <col min="7422" max="7422" width="36.28515625" style="41" customWidth="1"/>
    <col min="7423" max="7423" width="1.42578125" style="41" customWidth="1"/>
    <col min="7424" max="7424" width="13.7109375" style="41" bestFit="1" customWidth="1"/>
    <col min="7425" max="7425" width="15" style="41" customWidth="1"/>
    <col min="7426" max="7426" width="14.28515625" style="41" bestFit="1" customWidth="1"/>
    <col min="7427" max="7427" width="1.42578125" style="41" customWidth="1"/>
    <col min="7428" max="7428" width="13.7109375" style="41" bestFit="1" customWidth="1"/>
    <col min="7429" max="7429" width="14.7109375" style="41" customWidth="1"/>
    <col min="7430" max="7430" width="13.140625" style="41" bestFit="1" customWidth="1"/>
    <col min="7431" max="7431" width="1.42578125" style="41" customWidth="1"/>
    <col min="7432" max="7432" width="15.7109375" style="41" bestFit="1" customWidth="1"/>
    <col min="7433" max="7433" width="19.85546875" style="41" bestFit="1" customWidth="1"/>
    <col min="7434" max="7677" width="9.140625" style="41"/>
    <col min="7678" max="7678" width="36.28515625" style="41" customWidth="1"/>
    <col min="7679" max="7679" width="1.42578125" style="41" customWidth="1"/>
    <col min="7680" max="7680" width="13.7109375" style="41" bestFit="1" customWidth="1"/>
    <col min="7681" max="7681" width="15" style="41" customWidth="1"/>
    <col min="7682" max="7682" width="14.28515625" style="41" bestFit="1" customWidth="1"/>
    <col min="7683" max="7683" width="1.42578125" style="41" customWidth="1"/>
    <col min="7684" max="7684" width="13.7109375" style="41" bestFit="1" customWidth="1"/>
    <col min="7685" max="7685" width="14.7109375" style="41" customWidth="1"/>
    <col min="7686" max="7686" width="13.140625" style="41" bestFit="1" customWidth="1"/>
    <col min="7687" max="7687" width="1.42578125" style="41" customWidth="1"/>
    <col min="7688" max="7688" width="15.7109375" style="41" bestFit="1" customWidth="1"/>
    <col min="7689" max="7689" width="19.85546875" style="41" bestFit="1" customWidth="1"/>
    <col min="7690" max="7933" width="9.140625" style="41"/>
    <col min="7934" max="7934" width="36.28515625" style="41" customWidth="1"/>
    <col min="7935" max="7935" width="1.42578125" style="41" customWidth="1"/>
    <col min="7936" max="7936" width="13.7109375" style="41" bestFit="1" customWidth="1"/>
    <col min="7937" max="7937" width="15" style="41" customWidth="1"/>
    <col min="7938" max="7938" width="14.28515625" style="41" bestFit="1" customWidth="1"/>
    <col min="7939" max="7939" width="1.42578125" style="41" customWidth="1"/>
    <col min="7940" max="7940" width="13.7109375" style="41" bestFit="1" customWidth="1"/>
    <col min="7941" max="7941" width="14.7109375" style="41" customWidth="1"/>
    <col min="7942" max="7942" width="13.140625" style="41" bestFit="1" customWidth="1"/>
    <col min="7943" max="7943" width="1.42578125" style="41" customWidth="1"/>
    <col min="7944" max="7944" width="15.7109375" style="41" bestFit="1" customWidth="1"/>
    <col min="7945" max="7945" width="19.85546875" style="41" bestFit="1" customWidth="1"/>
    <col min="7946" max="8189" width="9.140625" style="41"/>
    <col min="8190" max="8190" width="36.28515625" style="41" customWidth="1"/>
    <col min="8191" max="8191" width="1.42578125" style="41" customWidth="1"/>
    <col min="8192" max="8192" width="13.7109375" style="41" bestFit="1" customWidth="1"/>
    <col min="8193" max="8193" width="15" style="41" customWidth="1"/>
    <col min="8194" max="8194" width="14.28515625" style="41" bestFit="1" customWidth="1"/>
    <col min="8195" max="8195" width="1.42578125" style="41" customWidth="1"/>
    <col min="8196" max="8196" width="13.7109375" style="41" bestFit="1" customWidth="1"/>
    <col min="8197" max="8197" width="14.7109375" style="41" customWidth="1"/>
    <col min="8198" max="8198" width="13.140625" style="41" bestFit="1" customWidth="1"/>
    <col min="8199" max="8199" width="1.42578125" style="41" customWidth="1"/>
    <col min="8200" max="8200" width="15.7109375" style="41" bestFit="1" customWidth="1"/>
    <col min="8201" max="8201" width="19.85546875" style="41" bestFit="1" customWidth="1"/>
    <col min="8202" max="8445" width="9.140625" style="41"/>
    <col min="8446" max="8446" width="36.28515625" style="41" customWidth="1"/>
    <col min="8447" max="8447" width="1.42578125" style="41" customWidth="1"/>
    <col min="8448" max="8448" width="13.7109375" style="41" bestFit="1" customWidth="1"/>
    <col min="8449" max="8449" width="15" style="41" customWidth="1"/>
    <col min="8450" max="8450" width="14.28515625" style="41" bestFit="1" customWidth="1"/>
    <col min="8451" max="8451" width="1.42578125" style="41" customWidth="1"/>
    <col min="8452" max="8452" width="13.7109375" style="41" bestFit="1" customWidth="1"/>
    <col min="8453" max="8453" width="14.7109375" style="41" customWidth="1"/>
    <col min="8454" max="8454" width="13.140625" style="41" bestFit="1" customWidth="1"/>
    <col min="8455" max="8455" width="1.42578125" style="41" customWidth="1"/>
    <col min="8456" max="8456" width="15.7109375" style="41" bestFit="1" customWidth="1"/>
    <col min="8457" max="8457" width="19.85546875" style="41" bestFit="1" customWidth="1"/>
    <col min="8458" max="8701" width="9.140625" style="41"/>
    <col min="8702" max="8702" width="36.28515625" style="41" customWidth="1"/>
    <col min="8703" max="8703" width="1.42578125" style="41" customWidth="1"/>
    <col min="8704" max="8704" width="13.7109375" style="41" bestFit="1" customWidth="1"/>
    <col min="8705" max="8705" width="15" style="41" customWidth="1"/>
    <col min="8706" max="8706" width="14.28515625" style="41" bestFit="1" customWidth="1"/>
    <col min="8707" max="8707" width="1.42578125" style="41" customWidth="1"/>
    <col min="8708" max="8708" width="13.7109375" style="41" bestFit="1" customWidth="1"/>
    <col min="8709" max="8709" width="14.7109375" style="41" customWidth="1"/>
    <col min="8710" max="8710" width="13.140625" style="41" bestFit="1" customWidth="1"/>
    <col min="8711" max="8711" width="1.42578125" style="41" customWidth="1"/>
    <col min="8712" max="8712" width="15.7109375" style="41" bestFit="1" customWidth="1"/>
    <col min="8713" max="8713" width="19.85546875" style="41" bestFit="1" customWidth="1"/>
    <col min="8714" max="8957" width="9.140625" style="41"/>
    <col min="8958" max="8958" width="36.28515625" style="41" customWidth="1"/>
    <col min="8959" max="8959" width="1.42578125" style="41" customWidth="1"/>
    <col min="8960" max="8960" width="13.7109375" style="41" bestFit="1" customWidth="1"/>
    <col min="8961" max="8961" width="15" style="41" customWidth="1"/>
    <col min="8962" max="8962" width="14.28515625" style="41" bestFit="1" customWidth="1"/>
    <col min="8963" max="8963" width="1.42578125" style="41" customWidth="1"/>
    <col min="8964" max="8964" width="13.7109375" style="41" bestFit="1" customWidth="1"/>
    <col min="8965" max="8965" width="14.7109375" style="41" customWidth="1"/>
    <col min="8966" max="8966" width="13.140625" style="41" bestFit="1" customWidth="1"/>
    <col min="8967" max="8967" width="1.42578125" style="41" customWidth="1"/>
    <col min="8968" max="8968" width="15.7109375" style="41" bestFit="1" customWidth="1"/>
    <col min="8969" max="8969" width="19.85546875" style="41" bestFit="1" customWidth="1"/>
    <col min="8970" max="9213" width="9.140625" style="41"/>
    <col min="9214" max="9214" width="36.28515625" style="41" customWidth="1"/>
    <col min="9215" max="9215" width="1.42578125" style="41" customWidth="1"/>
    <col min="9216" max="9216" width="13.7109375" style="41" bestFit="1" customWidth="1"/>
    <col min="9217" max="9217" width="15" style="41" customWidth="1"/>
    <col min="9218" max="9218" width="14.28515625" style="41" bestFit="1" customWidth="1"/>
    <col min="9219" max="9219" width="1.42578125" style="41" customWidth="1"/>
    <col min="9220" max="9220" width="13.7109375" style="41" bestFit="1" customWidth="1"/>
    <col min="9221" max="9221" width="14.7109375" style="41" customWidth="1"/>
    <col min="9222" max="9222" width="13.140625" style="41" bestFit="1" customWidth="1"/>
    <col min="9223" max="9223" width="1.42578125" style="41" customWidth="1"/>
    <col min="9224" max="9224" width="15.7109375" style="41" bestFit="1" customWidth="1"/>
    <col min="9225" max="9225" width="19.85546875" style="41" bestFit="1" customWidth="1"/>
    <col min="9226" max="9469" width="9.140625" style="41"/>
    <col min="9470" max="9470" width="36.28515625" style="41" customWidth="1"/>
    <col min="9471" max="9471" width="1.42578125" style="41" customWidth="1"/>
    <col min="9472" max="9472" width="13.7109375" style="41" bestFit="1" customWidth="1"/>
    <col min="9473" max="9473" width="15" style="41" customWidth="1"/>
    <col min="9474" max="9474" width="14.28515625" style="41" bestFit="1" customWidth="1"/>
    <col min="9475" max="9475" width="1.42578125" style="41" customWidth="1"/>
    <col min="9476" max="9476" width="13.7109375" style="41" bestFit="1" customWidth="1"/>
    <col min="9477" max="9477" width="14.7109375" style="41" customWidth="1"/>
    <col min="9478" max="9478" width="13.140625" style="41" bestFit="1" customWidth="1"/>
    <col min="9479" max="9479" width="1.42578125" style="41" customWidth="1"/>
    <col min="9480" max="9480" width="15.7109375" style="41" bestFit="1" customWidth="1"/>
    <col min="9481" max="9481" width="19.85546875" style="41" bestFit="1" customWidth="1"/>
    <col min="9482" max="9725" width="9.140625" style="41"/>
    <col min="9726" max="9726" width="36.28515625" style="41" customWidth="1"/>
    <col min="9727" max="9727" width="1.42578125" style="41" customWidth="1"/>
    <col min="9728" max="9728" width="13.7109375" style="41" bestFit="1" customWidth="1"/>
    <col min="9729" max="9729" width="15" style="41" customWidth="1"/>
    <col min="9730" max="9730" width="14.28515625" style="41" bestFit="1" customWidth="1"/>
    <col min="9731" max="9731" width="1.42578125" style="41" customWidth="1"/>
    <col min="9732" max="9732" width="13.7109375" style="41" bestFit="1" customWidth="1"/>
    <col min="9733" max="9733" width="14.7109375" style="41" customWidth="1"/>
    <col min="9734" max="9734" width="13.140625" style="41" bestFit="1" customWidth="1"/>
    <col min="9735" max="9735" width="1.42578125" style="41" customWidth="1"/>
    <col min="9736" max="9736" width="15.7109375" style="41" bestFit="1" customWidth="1"/>
    <col min="9737" max="9737" width="19.85546875" style="41" bestFit="1" customWidth="1"/>
    <col min="9738" max="9981" width="9.140625" style="41"/>
    <col min="9982" max="9982" width="36.28515625" style="41" customWidth="1"/>
    <col min="9983" max="9983" width="1.42578125" style="41" customWidth="1"/>
    <col min="9984" max="9984" width="13.7109375" style="41" bestFit="1" customWidth="1"/>
    <col min="9985" max="9985" width="15" style="41" customWidth="1"/>
    <col min="9986" max="9986" width="14.28515625" style="41" bestFit="1" customWidth="1"/>
    <col min="9987" max="9987" width="1.42578125" style="41" customWidth="1"/>
    <col min="9988" max="9988" width="13.7109375" style="41" bestFit="1" customWidth="1"/>
    <col min="9989" max="9989" width="14.7109375" style="41" customWidth="1"/>
    <col min="9990" max="9990" width="13.140625" style="41" bestFit="1" customWidth="1"/>
    <col min="9991" max="9991" width="1.42578125" style="41" customWidth="1"/>
    <col min="9992" max="9992" width="15.7109375" style="41" bestFit="1" customWidth="1"/>
    <col min="9993" max="9993" width="19.85546875" style="41" bestFit="1" customWidth="1"/>
    <col min="9994" max="10237" width="9.140625" style="41"/>
    <col min="10238" max="10238" width="36.28515625" style="41" customWidth="1"/>
    <col min="10239" max="10239" width="1.42578125" style="41" customWidth="1"/>
    <col min="10240" max="10240" width="13.7109375" style="41" bestFit="1" customWidth="1"/>
    <col min="10241" max="10241" width="15" style="41" customWidth="1"/>
    <col min="10242" max="10242" width="14.28515625" style="41" bestFit="1" customWidth="1"/>
    <col min="10243" max="10243" width="1.42578125" style="41" customWidth="1"/>
    <col min="10244" max="10244" width="13.7109375" style="41" bestFit="1" customWidth="1"/>
    <col min="10245" max="10245" width="14.7109375" style="41" customWidth="1"/>
    <col min="10246" max="10246" width="13.140625" style="41" bestFit="1" customWidth="1"/>
    <col min="10247" max="10247" width="1.42578125" style="41" customWidth="1"/>
    <col min="10248" max="10248" width="15.7109375" style="41" bestFit="1" customWidth="1"/>
    <col min="10249" max="10249" width="19.85546875" style="41" bestFit="1" customWidth="1"/>
    <col min="10250" max="10493" width="9.140625" style="41"/>
    <col min="10494" max="10494" width="36.28515625" style="41" customWidth="1"/>
    <col min="10495" max="10495" width="1.42578125" style="41" customWidth="1"/>
    <col min="10496" max="10496" width="13.7109375" style="41" bestFit="1" customWidth="1"/>
    <col min="10497" max="10497" width="15" style="41" customWidth="1"/>
    <col min="10498" max="10498" width="14.28515625" style="41" bestFit="1" customWidth="1"/>
    <col min="10499" max="10499" width="1.42578125" style="41" customWidth="1"/>
    <col min="10500" max="10500" width="13.7109375" style="41" bestFit="1" customWidth="1"/>
    <col min="10501" max="10501" width="14.7109375" style="41" customWidth="1"/>
    <col min="10502" max="10502" width="13.140625" style="41" bestFit="1" customWidth="1"/>
    <col min="10503" max="10503" width="1.42578125" style="41" customWidth="1"/>
    <col min="10504" max="10504" width="15.7109375" style="41" bestFit="1" customWidth="1"/>
    <col min="10505" max="10505" width="19.85546875" style="41" bestFit="1" customWidth="1"/>
    <col min="10506" max="10749" width="9.140625" style="41"/>
    <col min="10750" max="10750" width="36.28515625" style="41" customWidth="1"/>
    <col min="10751" max="10751" width="1.42578125" style="41" customWidth="1"/>
    <col min="10752" max="10752" width="13.7109375" style="41" bestFit="1" customWidth="1"/>
    <col min="10753" max="10753" width="15" style="41" customWidth="1"/>
    <col min="10754" max="10754" width="14.28515625" style="41" bestFit="1" customWidth="1"/>
    <col min="10755" max="10755" width="1.42578125" style="41" customWidth="1"/>
    <col min="10756" max="10756" width="13.7109375" style="41" bestFit="1" customWidth="1"/>
    <col min="10757" max="10757" width="14.7109375" style="41" customWidth="1"/>
    <col min="10758" max="10758" width="13.140625" style="41" bestFit="1" customWidth="1"/>
    <col min="10759" max="10759" width="1.42578125" style="41" customWidth="1"/>
    <col min="10760" max="10760" width="15.7109375" style="41" bestFit="1" customWidth="1"/>
    <col min="10761" max="10761" width="19.85546875" style="41" bestFit="1" customWidth="1"/>
    <col min="10762" max="11005" width="9.140625" style="41"/>
    <col min="11006" max="11006" width="36.28515625" style="41" customWidth="1"/>
    <col min="11007" max="11007" width="1.42578125" style="41" customWidth="1"/>
    <col min="11008" max="11008" width="13.7109375" style="41" bestFit="1" customWidth="1"/>
    <col min="11009" max="11009" width="15" style="41" customWidth="1"/>
    <col min="11010" max="11010" width="14.28515625" style="41" bestFit="1" customWidth="1"/>
    <col min="11011" max="11011" width="1.42578125" style="41" customWidth="1"/>
    <col min="11012" max="11012" width="13.7109375" style="41" bestFit="1" customWidth="1"/>
    <col min="11013" max="11013" width="14.7109375" style="41" customWidth="1"/>
    <col min="11014" max="11014" width="13.140625" style="41" bestFit="1" customWidth="1"/>
    <col min="11015" max="11015" width="1.42578125" style="41" customWidth="1"/>
    <col min="11016" max="11016" width="15.7109375" style="41" bestFit="1" customWidth="1"/>
    <col min="11017" max="11017" width="19.85546875" style="41" bestFit="1" customWidth="1"/>
    <col min="11018" max="11261" width="9.140625" style="41"/>
    <col min="11262" max="11262" width="36.28515625" style="41" customWidth="1"/>
    <col min="11263" max="11263" width="1.42578125" style="41" customWidth="1"/>
    <col min="11264" max="11264" width="13.7109375" style="41" bestFit="1" customWidth="1"/>
    <col min="11265" max="11265" width="15" style="41" customWidth="1"/>
    <col min="11266" max="11266" width="14.28515625" style="41" bestFit="1" customWidth="1"/>
    <col min="11267" max="11267" width="1.42578125" style="41" customWidth="1"/>
    <col min="11268" max="11268" width="13.7109375" style="41" bestFit="1" customWidth="1"/>
    <col min="11269" max="11269" width="14.7109375" style="41" customWidth="1"/>
    <col min="11270" max="11270" width="13.140625" style="41" bestFit="1" customWidth="1"/>
    <col min="11271" max="11271" width="1.42578125" style="41" customWidth="1"/>
    <col min="11272" max="11272" width="15.7109375" style="41" bestFit="1" customWidth="1"/>
    <col min="11273" max="11273" width="19.85546875" style="41" bestFit="1" customWidth="1"/>
    <col min="11274" max="11517" width="9.140625" style="41"/>
    <col min="11518" max="11518" width="36.28515625" style="41" customWidth="1"/>
    <col min="11519" max="11519" width="1.42578125" style="41" customWidth="1"/>
    <col min="11520" max="11520" width="13.7109375" style="41" bestFit="1" customWidth="1"/>
    <col min="11521" max="11521" width="15" style="41" customWidth="1"/>
    <col min="11522" max="11522" width="14.28515625" style="41" bestFit="1" customWidth="1"/>
    <col min="11523" max="11523" width="1.42578125" style="41" customWidth="1"/>
    <col min="11524" max="11524" width="13.7109375" style="41" bestFit="1" customWidth="1"/>
    <col min="11525" max="11525" width="14.7109375" style="41" customWidth="1"/>
    <col min="11526" max="11526" width="13.140625" style="41" bestFit="1" customWidth="1"/>
    <col min="11527" max="11527" width="1.42578125" style="41" customWidth="1"/>
    <col min="11528" max="11528" width="15.7109375" style="41" bestFit="1" customWidth="1"/>
    <col min="11529" max="11529" width="19.85546875" style="41" bestFit="1" customWidth="1"/>
    <col min="11530" max="11773" width="9.140625" style="41"/>
    <col min="11774" max="11774" width="36.28515625" style="41" customWidth="1"/>
    <col min="11775" max="11775" width="1.42578125" style="41" customWidth="1"/>
    <col min="11776" max="11776" width="13.7109375" style="41" bestFit="1" customWidth="1"/>
    <col min="11777" max="11777" width="15" style="41" customWidth="1"/>
    <col min="11778" max="11778" width="14.28515625" style="41" bestFit="1" customWidth="1"/>
    <col min="11779" max="11779" width="1.42578125" style="41" customWidth="1"/>
    <col min="11780" max="11780" width="13.7109375" style="41" bestFit="1" customWidth="1"/>
    <col min="11781" max="11781" width="14.7109375" style="41" customWidth="1"/>
    <col min="11782" max="11782" width="13.140625" style="41" bestFit="1" customWidth="1"/>
    <col min="11783" max="11783" width="1.42578125" style="41" customWidth="1"/>
    <col min="11784" max="11784" width="15.7109375" style="41" bestFit="1" customWidth="1"/>
    <col min="11785" max="11785" width="19.85546875" style="41" bestFit="1" customWidth="1"/>
    <col min="11786" max="12029" width="9.140625" style="41"/>
    <col min="12030" max="12030" width="36.28515625" style="41" customWidth="1"/>
    <col min="12031" max="12031" width="1.42578125" style="41" customWidth="1"/>
    <col min="12032" max="12032" width="13.7109375" style="41" bestFit="1" customWidth="1"/>
    <col min="12033" max="12033" width="15" style="41" customWidth="1"/>
    <col min="12034" max="12034" width="14.28515625" style="41" bestFit="1" customWidth="1"/>
    <col min="12035" max="12035" width="1.42578125" style="41" customWidth="1"/>
    <col min="12036" max="12036" width="13.7109375" style="41" bestFit="1" customWidth="1"/>
    <col min="12037" max="12037" width="14.7109375" style="41" customWidth="1"/>
    <col min="12038" max="12038" width="13.140625" style="41" bestFit="1" customWidth="1"/>
    <col min="12039" max="12039" width="1.42578125" style="41" customWidth="1"/>
    <col min="12040" max="12040" width="15.7109375" style="41" bestFit="1" customWidth="1"/>
    <col min="12041" max="12041" width="19.85546875" style="41" bestFit="1" customWidth="1"/>
    <col min="12042" max="12285" width="9.140625" style="41"/>
    <col min="12286" max="12286" width="36.28515625" style="41" customWidth="1"/>
    <col min="12287" max="12287" width="1.42578125" style="41" customWidth="1"/>
    <col min="12288" max="12288" width="13.7109375" style="41" bestFit="1" customWidth="1"/>
    <col min="12289" max="12289" width="15" style="41" customWidth="1"/>
    <col min="12290" max="12290" width="14.28515625" style="41" bestFit="1" customWidth="1"/>
    <col min="12291" max="12291" width="1.42578125" style="41" customWidth="1"/>
    <col min="12292" max="12292" width="13.7109375" style="41" bestFit="1" customWidth="1"/>
    <col min="12293" max="12293" width="14.7109375" style="41" customWidth="1"/>
    <col min="12294" max="12294" width="13.140625" style="41" bestFit="1" customWidth="1"/>
    <col min="12295" max="12295" width="1.42578125" style="41" customWidth="1"/>
    <col min="12296" max="12296" width="15.7109375" style="41" bestFit="1" customWidth="1"/>
    <col min="12297" max="12297" width="19.85546875" style="41" bestFit="1" customWidth="1"/>
    <col min="12298" max="12541" width="9.140625" style="41"/>
    <col min="12542" max="12542" width="36.28515625" style="41" customWidth="1"/>
    <col min="12543" max="12543" width="1.42578125" style="41" customWidth="1"/>
    <col min="12544" max="12544" width="13.7109375" style="41" bestFit="1" customWidth="1"/>
    <col min="12545" max="12545" width="15" style="41" customWidth="1"/>
    <col min="12546" max="12546" width="14.28515625" style="41" bestFit="1" customWidth="1"/>
    <col min="12547" max="12547" width="1.42578125" style="41" customWidth="1"/>
    <col min="12548" max="12548" width="13.7109375" style="41" bestFit="1" customWidth="1"/>
    <col min="12549" max="12549" width="14.7109375" style="41" customWidth="1"/>
    <col min="12550" max="12550" width="13.140625" style="41" bestFit="1" customWidth="1"/>
    <col min="12551" max="12551" width="1.42578125" style="41" customWidth="1"/>
    <col min="12552" max="12552" width="15.7109375" style="41" bestFit="1" customWidth="1"/>
    <col min="12553" max="12553" width="19.85546875" style="41" bestFit="1" customWidth="1"/>
    <col min="12554" max="12797" width="9.140625" style="41"/>
    <col min="12798" max="12798" width="36.28515625" style="41" customWidth="1"/>
    <col min="12799" max="12799" width="1.42578125" style="41" customWidth="1"/>
    <col min="12800" max="12800" width="13.7109375" style="41" bestFit="1" customWidth="1"/>
    <col min="12801" max="12801" width="15" style="41" customWidth="1"/>
    <col min="12802" max="12802" width="14.28515625" style="41" bestFit="1" customWidth="1"/>
    <col min="12803" max="12803" width="1.42578125" style="41" customWidth="1"/>
    <col min="12804" max="12804" width="13.7109375" style="41" bestFit="1" customWidth="1"/>
    <col min="12805" max="12805" width="14.7109375" style="41" customWidth="1"/>
    <col min="12806" max="12806" width="13.140625" style="41" bestFit="1" customWidth="1"/>
    <col min="12807" max="12807" width="1.42578125" style="41" customWidth="1"/>
    <col min="12808" max="12808" width="15.7109375" style="41" bestFit="1" customWidth="1"/>
    <col min="12809" max="12809" width="19.85546875" style="41" bestFit="1" customWidth="1"/>
    <col min="12810" max="13053" width="9.140625" style="41"/>
    <col min="13054" max="13054" width="36.28515625" style="41" customWidth="1"/>
    <col min="13055" max="13055" width="1.42578125" style="41" customWidth="1"/>
    <col min="13056" max="13056" width="13.7109375" style="41" bestFit="1" customWidth="1"/>
    <col min="13057" max="13057" width="15" style="41" customWidth="1"/>
    <col min="13058" max="13058" width="14.28515625" style="41" bestFit="1" customWidth="1"/>
    <col min="13059" max="13059" width="1.42578125" style="41" customWidth="1"/>
    <col min="13060" max="13060" width="13.7109375" style="41" bestFit="1" customWidth="1"/>
    <col min="13061" max="13061" width="14.7109375" style="41" customWidth="1"/>
    <col min="13062" max="13062" width="13.140625" style="41" bestFit="1" customWidth="1"/>
    <col min="13063" max="13063" width="1.42578125" style="41" customWidth="1"/>
    <col min="13064" max="13064" width="15.7109375" style="41" bestFit="1" customWidth="1"/>
    <col min="13065" max="13065" width="19.85546875" style="41" bestFit="1" customWidth="1"/>
    <col min="13066" max="13309" width="9.140625" style="41"/>
    <col min="13310" max="13310" width="36.28515625" style="41" customWidth="1"/>
    <col min="13311" max="13311" width="1.42578125" style="41" customWidth="1"/>
    <col min="13312" max="13312" width="13.7109375" style="41" bestFit="1" customWidth="1"/>
    <col min="13313" max="13313" width="15" style="41" customWidth="1"/>
    <col min="13314" max="13314" width="14.28515625" style="41" bestFit="1" customWidth="1"/>
    <col min="13315" max="13315" width="1.42578125" style="41" customWidth="1"/>
    <col min="13316" max="13316" width="13.7109375" style="41" bestFit="1" customWidth="1"/>
    <col min="13317" max="13317" width="14.7109375" style="41" customWidth="1"/>
    <col min="13318" max="13318" width="13.140625" style="41" bestFit="1" customWidth="1"/>
    <col min="13319" max="13319" width="1.42578125" style="41" customWidth="1"/>
    <col min="13320" max="13320" width="15.7109375" style="41" bestFit="1" customWidth="1"/>
    <col min="13321" max="13321" width="19.85546875" style="41" bestFit="1" customWidth="1"/>
    <col min="13322" max="13565" width="9.140625" style="41"/>
    <col min="13566" max="13566" width="36.28515625" style="41" customWidth="1"/>
    <col min="13567" max="13567" width="1.42578125" style="41" customWidth="1"/>
    <col min="13568" max="13568" width="13.7109375" style="41" bestFit="1" customWidth="1"/>
    <col min="13569" max="13569" width="15" style="41" customWidth="1"/>
    <col min="13570" max="13570" width="14.28515625" style="41" bestFit="1" customWidth="1"/>
    <col min="13571" max="13571" width="1.42578125" style="41" customWidth="1"/>
    <col min="13572" max="13572" width="13.7109375" style="41" bestFit="1" customWidth="1"/>
    <col min="13573" max="13573" width="14.7109375" style="41" customWidth="1"/>
    <col min="13574" max="13574" width="13.140625" style="41" bestFit="1" customWidth="1"/>
    <col min="13575" max="13575" width="1.42578125" style="41" customWidth="1"/>
    <col min="13576" max="13576" width="15.7109375" style="41" bestFit="1" customWidth="1"/>
    <col min="13577" max="13577" width="19.85546875" style="41" bestFit="1" customWidth="1"/>
    <col min="13578" max="13821" width="9.140625" style="41"/>
    <col min="13822" max="13822" width="36.28515625" style="41" customWidth="1"/>
    <col min="13823" max="13823" width="1.42578125" style="41" customWidth="1"/>
    <col min="13824" max="13824" width="13.7109375" style="41" bestFit="1" customWidth="1"/>
    <col min="13825" max="13825" width="15" style="41" customWidth="1"/>
    <col min="13826" max="13826" width="14.28515625" style="41" bestFit="1" customWidth="1"/>
    <col min="13827" max="13827" width="1.42578125" style="41" customWidth="1"/>
    <col min="13828" max="13828" width="13.7109375" style="41" bestFit="1" customWidth="1"/>
    <col min="13829" max="13829" width="14.7109375" style="41" customWidth="1"/>
    <col min="13830" max="13830" width="13.140625" style="41" bestFit="1" customWidth="1"/>
    <col min="13831" max="13831" width="1.42578125" style="41" customWidth="1"/>
    <col min="13832" max="13832" width="15.7109375" style="41" bestFit="1" customWidth="1"/>
    <col min="13833" max="13833" width="19.85546875" style="41" bestFit="1" customWidth="1"/>
    <col min="13834" max="14077" width="9.140625" style="41"/>
    <col min="14078" max="14078" width="36.28515625" style="41" customWidth="1"/>
    <col min="14079" max="14079" width="1.42578125" style="41" customWidth="1"/>
    <col min="14080" max="14080" width="13.7109375" style="41" bestFit="1" customWidth="1"/>
    <col min="14081" max="14081" width="15" style="41" customWidth="1"/>
    <col min="14082" max="14082" width="14.28515625" style="41" bestFit="1" customWidth="1"/>
    <col min="14083" max="14083" width="1.42578125" style="41" customWidth="1"/>
    <col min="14084" max="14084" width="13.7109375" style="41" bestFit="1" customWidth="1"/>
    <col min="14085" max="14085" width="14.7109375" style="41" customWidth="1"/>
    <col min="14086" max="14086" width="13.140625" style="41" bestFit="1" customWidth="1"/>
    <col min="14087" max="14087" width="1.42578125" style="41" customWidth="1"/>
    <col min="14088" max="14088" width="15.7109375" style="41" bestFit="1" customWidth="1"/>
    <col min="14089" max="14089" width="19.85546875" style="41" bestFit="1" customWidth="1"/>
    <col min="14090" max="14333" width="9.140625" style="41"/>
    <col min="14334" max="14334" width="36.28515625" style="41" customWidth="1"/>
    <col min="14335" max="14335" width="1.42578125" style="41" customWidth="1"/>
    <col min="14336" max="14336" width="13.7109375" style="41" bestFit="1" customWidth="1"/>
    <col min="14337" max="14337" width="15" style="41" customWidth="1"/>
    <col min="14338" max="14338" width="14.28515625" style="41" bestFit="1" customWidth="1"/>
    <col min="14339" max="14339" width="1.42578125" style="41" customWidth="1"/>
    <col min="14340" max="14340" width="13.7109375" style="41" bestFit="1" customWidth="1"/>
    <col min="14341" max="14341" width="14.7109375" style="41" customWidth="1"/>
    <col min="14342" max="14342" width="13.140625" style="41" bestFit="1" customWidth="1"/>
    <col min="14343" max="14343" width="1.42578125" style="41" customWidth="1"/>
    <col min="14344" max="14344" width="15.7109375" style="41" bestFit="1" customWidth="1"/>
    <col min="14345" max="14345" width="19.85546875" style="41" bestFit="1" customWidth="1"/>
    <col min="14346" max="14589" width="9.140625" style="41"/>
    <col min="14590" max="14590" width="36.28515625" style="41" customWidth="1"/>
    <col min="14591" max="14591" width="1.42578125" style="41" customWidth="1"/>
    <col min="14592" max="14592" width="13.7109375" style="41" bestFit="1" customWidth="1"/>
    <col min="14593" max="14593" width="15" style="41" customWidth="1"/>
    <col min="14594" max="14594" width="14.28515625" style="41" bestFit="1" customWidth="1"/>
    <col min="14595" max="14595" width="1.42578125" style="41" customWidth="1"/>
    <col min="14596" max="14596" width="13.7109375" style="41" bestFit="1" customWidth="1"/>
    <col min="14597" max="14597" width="14.7109375" style="41" customWidth="1"/>
    <col min="14598" max="14598" width="13.140625" style="41" bestFit="1" customWidth="1"/>
    <col min="14599" max="14599" width="1.42578125" style="41" customWidth="1"/>
    <col min="14600" max="14600" width="15.7109375" style="41" bestFit="1" customWidth="1"/>
    <col min="14601" max="14601" width="19.85546875" style="41" bestFit="1" customWidth="1"/>
    <col min="14602" max="14845" width="9.140625" style="41"/>
    <col min="14846" max="14846" width="36.28515625" style="41" customWidth="1"/>
    <col min="14847" max="14847" width="1.42578125" style="41" customWidth="1"/>
    <col min="14848" max="14848" width="13.7109375" style="41" bestFit="1" customWidth="1"/>
    <col min="14849" max="14849" width="15" style="41" customWidth="1"/>
    <col min="14850" max="14850" width="14.28515625" style="41" bestFit="1" customWidth="1"/>
    <col min="14851" max="14851" width="1.42578125" style="41" customWidth="1"/>
    <col min="14852" max="14852" width="13.7109375" style="41" bestFit="1" customWidth="1"/>
    <col min="14853" max="14853" width="14.7109375" style="41" customWidth="1"/>
    <col min="14854" max="14854" width="13.140625" style="41" bestFit="1" customWidth="1"/>
    <col min="14855" max="14855" width="1.42578125" style="41" customWidth="1"/>
    <col min="14856" max="14856" width="15.7109375" style="41" bestFit="1" customWidth="1"/>
    <col min="14857" max="14857" width="19.85546875" style="41" bestFit="1" customWidth="1"/>
    <col min="14858" max="15101" width="9.140625" style="41"/>
    <col min="15102" max="15102" width="36.28515625" style="41" customWidth="1"/>
    <col min="15103" max="15103" width="1.42578125" style="41" customWidth="1"/>
    <col min="15104" max="15104" width="13.7109375" style="41" bestFit="1" customWidth="1"/>
    <col min="15105" max="15105" width="15" style="41" customWidth="1"/>
    <col min="15106" max="15106" width="14.28515625" style="41" bestFit="1" customWidth="1"/>
    <col min="15107" max="15107" width="1.42578125" style="41" customWidth="1"/>
    <col min="15108" max="15108" width="13.7109375" style="41" bestFit="1" customWidth="1"/>
    <col min="15109" max="15109" width="14.7109375" style="41" customWidth="1"/>
    <col min="15110" max="15110" width="13.140625" style="41" bestFit="1" customWidth="1"/>
    <col min="15111" max="15111" width="1.42578125" style="41" customWidth="1"/>
    <col min="15112" max="15112" width="15.7109375" style="41" bestFit="1" customWidth="1"/>
    <col min="15113" max="15113" width="19.85546875" style="41" bestFit="1" customWidth="1"/>
    <col min="15114" max="15357" width="9.140625" style="41"/>
    <col min="15358" max="15358" width="36.28515625" style="41" customWidth="1"/>
    <col min="15359" max="15359" width="1.42578125" style="41" customWidth="1"/>
    <col min="15360" max="15360" width="13.7109375" style="41" bestFit="1" customWidth="1"/>
    <col min="15361" max="15361" width="15" style="41" customWidth="1"/>
    <col min="15362" max="15362" width="14.28515625" style="41" bestFit="1" customWidth="1"/>
    <col min="15363" max="15363" width="1.42578125" style="41" customWidth="1"/>
    <col min="15364" max="15364" width="13.7109375" style="41" bestFit="1" customWidth="1"/>
    <col min="15365" max="15365" width="14.7109375" style="41" customWidth="1"/>
    <col min="15366" max="15366" width="13.140625" style="41" bestFit="1" customWidth="1"/>
    <col min="15367" max="15367" width="1.42578125" style="41" customWidth="1"/>
    <col min="15368" max="15368" width="15.7109375" style="41" bestFit="1" customWidth="1"/>
    <col min="15369" max="15369" width="19.85546875" style="41" bestFit="1" customWidth="1"/>
    <col min="15370" max="15613" width="9.140625" style="41"/>
    <col min="15614" max="15614" width="36.28515625" style="41" customWidth="1"/>
    <col min="15615" max="15615" width="1.42578125" style="41" customWidth="1"/>
    <col min="15616" max="15616" width="13.7109375" style="41" bestFit="1" customWidth="1"/>
    <col min="15617" max="15617" width="15" style="41" customWidth="1"/>
    <col min="15618" max="15618" width="14.28515625" style="41" bestFit="1" customWidth="1"/>
    <col min="15619" max="15619" width="1.42578125" style="41" customWidth="1"/>
    <col min="15620" max="15620" width="13.7109375" style="41" bestFit="1" customWidth="1"/>
    <col min="15621" max="15621" width="14.7109375" style="41" customWidth="1"/>
    <col min="15622" max="15622" width="13.140625" style="41" bestFit="1" customWidth="1"/>
    <col min="15623" max="15623" width="1.42578125" style="41" customWidth="1"/>
    <col min="15624" max="15624" width="15.7109375" style="41" bestFit="1" customWidth="1"/>
    <col min="15625" max="15625" width="19.85546875" style="41" bestFit="1" customWidth="1"/>
    <col min="15626" max="15869" width="9.140625" style="41"/>
    <col min="15870" max="15870" width="36.28515625" style="41" customWidth="1"/>
    <col min="15871" max="15871" width="1.42578125" style="41" customWidth="1"/>
    <col min="15872" max="15872" width="13.7109375" style="41" bestFit="1" customWidth="1"/>
    <col min="15873" max="15873" width="15" style="41" customWidth="1"/>
    <col min="15874" max="15874" width="14.28515625" style="41" bestFit="1" customWidth="1"/>
    <col min="15875" max="15875" width="1.42578125" style="41" customWidth="1"/>
    <col min="15876" max="15876" width="13.7109375" style="41" bestFit="1" customWidth="1"/>
    <col min="15877" max="15877" width="14.7109375" style="41" customWidth="1"/>
    <col min="15878" max="15878" width="13.140625" style="41" bestFit="1" customWidth="1"/>
    <col min="15879" max="15879" width="1.42578125" style="41" customWidth="1"/>
    <col min="15880" max="15880" width="15.7109375" style="41" bestFit="1" customWidth="1"/>
    <col min="15881" max="15881" width="19.85546875" style="41" bestFit="1" customWidth="1"/>
    <col min="15882" max="16125" width="9.140625" style="41"/>
    <col min="16126" max="16126" width="36.28515625" style="41" customWidth="1"/>
    <col min="16127" max="16127" width="1.42578125" style="41" customWidth="1"/>
    <col min="16128" max="16128" width="13.7109375" style="41" bestFit="1" customWidth="1"/>
    <col min="16129" max="16129" width="15" style="41" customWidth="1"/>
    <col min="16130" max="16130" width="14.28515625" style="41" bestFit="1" customWidth="1"/>
    <col min="16131" max="16131" width="1.42578125" style="41" customWidth="1"/>
    <col min="16132" max="16132" width="13.7109375" style="41" bestFit="1" customWidth="1"/>
    <col min="16133" max="16133" width="14.7109375" style="41" customWidth="1"/>
    <col min="16134" max="16134" width="13.140625" style="41" bestFit="1" customWidth="1"/>
    <col min="16135" max="16135" width="1.42578125" style="41" customWidth="1"/>
    <col min="16136" max="16136" width="15.7109375" style="41" bestFit="1" customWidth="1"/>
    <col min="16137" max="16137" width="19.85546875" style="41" bestFit="1" customWidth="1"/>
    <col min="16138" max="16384" width="9.140625" style="41"/>
  </cols>
  <sheetData>
    <row r="1" spans="1:9" s="32" customFormat="1" x14ac:dyDescent="0.35">
      <c r="A1" s="28" t="s">
        <v>11</v>
      </c>
      <c r="B1" s="29"/>
      <c r="C1" s="30"/>
      <c r="D1" s="31"/>
      <c r="E1" s="29"/>
      <c r="F1" s="30"/>
      <c r="G1" s="31"/>
      <c r="H1" s="29"/>
      <c r="I1" s="31"/>
    </row>
    <row r="2" spans="1:9" s="6" customFormat="1" x14ac:dyDescent="0.3">
      <c r="A2" s="5" t="s">
        <v>162</v>
      </c>
      <c r="B2" s="5"/>
      <c r="C2" s="5"/>
      <c r="D2" s="5"/>
      <c r="E2" s="304"/>
      <c r="F2" s="304"/>
      <c r="G2" s="304"/>
      <c r="H2" s="304"/>
      <c r="I2" s="304"/>
    </row>
    <row r="3" spans="1:9" s="37" customFormat="1" x14ac:dyDescent="0.35">
      <c r="A3" s="33" t="s">
        <v>3</v>
      </c>
      <c r="B3" s="34"/>
      <c r="C3" s="35"/>
      <c r="D3" s="35"/>
      <c r="E3" s="34"/>
      <c r="F3" s="36"/>
      <c r="G3" s="36"/>
      <c r="H3" s="34"/>
      <c r="I3" s="34"/>
    </row>
    <row r="5" spans="1:9" s="46" customFormat="1" ht="20.25" x14ac:dyDescent="0.35">
      <c r="A5" s="42"/>
      <c r="B5" s="43"/>
      <c r="C5" s="354" t="s">
        <v>168</v>
      </c>
      <c r="D5" s="355"/>
      <c r="E5" s="44"/>
      <c r="F5" s="354" t="s">
        <v>169</v>
      </c>
      <c r="G5" s="355"/>
      <c r="H5" s="45"/>
      <c r="I5" s="297"/>
    </row>
    <row r="6" spans="1:9" s="46" customFormat="1" ht="15" x14ac:dyDescent="0.3">
      <c r="A6" s="356" t="s">
        <v>12</v>
      </c>
      <c r="B6" s="43"/>
      <c r="C6" s="47" t="s">
        <v>116</v>
      </c>
      <c r="D6" s="162" t="s">
        <v>116</v>
      </c>
      <c r="E6" s="48"/>
      <c r="F6" s="47" t="s">
        <v>116</v>
      </c>
      <c r="G6" s="162" t="s">
        <v>116</v>
      </c>
      <c r="H6" s="49"/>
      <c r="I6" s="298" t="s">
        <v>13</v>
      </c>
    </row>
    <row r="7" spans="1:9" s="46" customFormat="1" ht="15" x14ac:dyDescent="0.3">
      <c r="A7" s="357"/>
      <c r="B7" s="43"/>
      <c r="C7" s="50" t="s">
        <v>14</v>
      </c>
      <c r="D7" s="295" t="s">
        <v>15</v>
      </c>
      <c r="E7" s="48"/>
      <c r="F7" s="51" t="s">
        <v>14</v>
      </c>
      <c r="G7" s="295" t="s">
        <v>15</v>
      </c>
      <c r="H7" s="49"/>
      <c r="I7" s="299" t="s">
        <v>16</v>
      </c>
    </row>
    <row r="8" spans="1:9" s="267" customFormat="1" ht="55.5" customHeight="1" x14ac:dyDescent="0.3">
      <c r="A8" s="268" t="s">
        <v>17</v>
      </c>
      <c r="B8" s="263"/>
      <c r="C8" s="264">
        <v>91</v>
      </c>
      <c r="D8" s="265">
        <f>C8/C$11*100</f>
        <v>91</v>
      </c>
      <c r="E8" s="266"/>
      <c r="F8" s="264">
        <v>20</v>
      </c>
      <c r="G8" s="265">
        <f>F8/F$11*100</f>
        <v>100</v>
      </c>
      <c r="H8" s="263"/>
      <c r="I8" s="269">
        <f>F8/C8*100</f>
        <v>21.978021978021978</v>
      </c>
    </row>
    <row r="9" spans="1:9" s="267" customFormat="1" ht="55.5" customHeight="1" x14ac:dyDescent="0.3">
      <c r="A9" s="268" t="s">
        <v>18</v>
      </c>
      <c r="B9" s="263"/>
      <c r="C9" s="264">
        <v>9</v>
      </c>
      <c r="D9" s="265">
        <f>C9/C$11*100</f>
        <v>9</v>
      </c>
      <c r="E9" s="266"/>
      <c r="F9" s="264">
        <v>0</v>
      </c>
      <c r="G9" s="265">
        <f>F9/F$11*100</f>
        <v>0</v>
      </c>
      <c r="H9" s="263"/>
      <c r="I9" s="269">
        <f>F9/C9*100</f>
        <v>0</v>
      </c>
    </row>
    <row r="10" spans="1:9" s="60" customFormat="1" ht="15" x14ac:dyDescent="0.3">
      <c r="A10" s="55"/>
      <c r="B10" s="56"/>
      <c r="C10" s="57"/>
      <c r="D10" s="59"/>
      <c r="E10" s="58"/>
      <c r="F10" s="57"/>
      <c r="G10" s="59"/>
      <c r="H10" s="56"/>
      <c r="I10" s="300"/>
    </row>
    <row r="11" spans="1:9" s="46" customFormat="1" ht="15" x14ac:dyDescent="0.3">
      <c r="A11" s="61" t="s">
        <v>19</v>
      </c>
      <c r="B11" s="62"/>
      <c r="C11" s="63">
        <f>C8+C9</f>
        <v>100</v>
      </c>
      <c r="D11" s="296">
        <f>C11/C$11*100</f>
        <v>100</v>
      </c>
      <c r="E11" s="64"/>
      <c r="F11" s="63">
        <f>F8+F9</f>
        <v>20</v>
      </c>
      <c r="G11" s="296">
        <f>F11/F$11*100</f>
        <v>100</v>
      </c>
      <c r="H11" s="62"/>
      <c r="I11" s="301">
        <f>F11/C11*100</f>
        <v>20</v>
      </c>
    </row>
    <row r="12" spans="1:9" s="60" customFormat="1" x14ac:dyDescent="0.35">
      <c r="A12" s="65"/>
      <c r="B12" s="66"/>
      <c r="C12" s="67"/>
      <c r="D12" s="69"/>
      <c r="E12" s="68"/>
      <c r="F12" s="67"/>
      <c r="G12" s="69"/>
      <c r="H12" s="66"/>
      <c r="I12" s="302"/>
    </row>
    <row r="13" spans="1:9" s="60" customFormat="1" ht="15" x14ac:dyDescent="0.3">
      <c r="A13" s="70"/>
      <c r="B13" s="71"/>
      <c r="C13" s="72"/>
      <c r="D13" s="73"/>
      <c r="E13" s="71"/>
      <c r="F13" s="72"/>
      <c r="G13" s="73"/>
      <c r="H13" s="71"/>
      <c r="I13" s="303"/>
    </row>
    <row r="14" spans="1:9" x14ac:dyDescent="0.35">
      <c r="A14" s="74" t="s">
        <v>164</v>
      </c>
      <c r="C14" s="292"/>
      <c r="D14" s="293"/>
      <c r="E14" s="294"/>
      <c r="F14" s="292"/>
      <c r="G14" s="293"/>
      <c r="H14" s="294"/>
      <c r="I14" s="293"/>
    </row>
    <row r="15" spans="1:9" x14ac:dyDescent="0.35">
      <c r="A15" s="351" t="s">
        <v>165</v>
      </c>
    </row>
    <row r="16" spans="1:9" x14ac:dyDescent="0.35">
      <c r="A16" s="352" t="s">
        <v>166</v>
      </c>
    </row>
    <row r="17" spans="1:1" x14ac:dyDescent="0.35">
      <c r="A17" s="74" t="s">
        <v>167</v>
      </c>
    </row>
    <row r="18" spans="1:1" x14ac:dyDescent="0.35">
      <c r="A18" s="74" t="s">
        <v>93</v>
      </c>
    </row>
    <row r="19" spans="1:1" x14ac:dyDescent="0.35">
      <c r="A19" s="74"/>
    </row>
    <row r="20" spans="1:1" x14ac:dyDescent="0.35">
      <c r="A20" s="25" t="s">
        <v>163</v>
      </c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8" sqref="G8"/>
    </sheetView>
  </sheetViews>
  <sheetFormatPr defaultRowHeight="18" x14ac:dyDescent="0.35"/>
  <cols>
    <col min="1" max="1" width="36.140625" style="38" customWidth="1"/>
    <col min="2" max="2" width="1.42578125" style="38" customWidth="1"/>
    <col min="3" max="3" width="24.140625" style="39" customWidth="1"/>
    <col min="4" max="4" width="24.140625" style="40" customWidth="1"/>
    <col min="5" max="5" width="1.42578125" style="38" customWidth="1"/>
    <col min="6" max="6" width="24" style="39" customWidth="1"/>
    <col min="7" max="7" width="24" style="40" customWidth="1"/>
    <col min="8" max="8" width="1.42578125" style="38" customWidth="1"/>
    <col min="9" max="9" width="31.5703125" style="40" customWidth="1"/>
    <col min="10" max="253" width="9.140625" style="41"/>
    <col min="254" max="254" width="43.28515625" style="41" customWidth="1"/>
    <col min="255" max="255" width="1.42578125" style="41" customWidth="1"/>
    <col min="256" max="256" width="13.7109375" style="41" bestFit="1" customWidth="1"/>
    <col min="257" max="257" width="15" style="41" customWidth="1"/>
    <col min="258" max="258" width="14.28515625" style="41" bestFit="1" customWidth="1"/>
    <col min="259" max="259" width="1.42578125" style="41" customWidth="1"/>
    <col min="260" max="260" width="13.7109375" style="41" bestFit="1" customWidth="1"/>
    <col min="261" max="261" width="14.7109375" style="41" customWidth="1"/>
    <col min="262" max="262" width="13.140625" style="41" bestFit="1" customWidth="1"/>
    <col min="263" max="263" width="1.42578125" style="41" customWidth="1"/>
    <col min="264" max="264" width="15.7109375" style="41" bestFit="1" customWidth="1"/>
    <col min="265" max="265" width="19.85546875" style="41" bestFit="1" customWidth="1"/>
    <col min="266" max="509" width="9.140625" style="41"/>
    <col min="510" max="510" width="43.28515625" style="41" customWidth="1"/>
    <col min="511" max="511" width="1.42578125" style="41" customWidth="1"/>
    <col min="512" max="512" width="13.7109375" style="41" bestFit="1" customWidth="1"/>
    <col min="513" max="513" width="15" style="41" customWidth="1"/>
    <col min="514" max="514" width="14.28515625" style="41" bestFit="1" customWidth="1"/>
    <col min="515" max="515" width="1.42578125" style="41" customWidth="1"/>
    <col min="516" max="516" width="13.7109375" style="41" bestFit="1" customWidth="1"/>
    <col min="517" max="517" width="14.7109375" style="41" customWidth="1"/>
    <col min="518" max="518" width="13.140625" style="41" bestFit="1" customWidth="1"/>
    <col min="519" max="519" width="1.42578125" style="41" customWidth="1"/>
    <col min="520" max="520" width="15.7109375" style="41" bestFit="1" customWidth="1"/>
    <col min="521" max="521" width="19.85546875" style="41" bestFit="1" customWidth="1"/>
    <col min="522" max="765" width="9.140625" style="41"/>
    <col min="766" max="766" width="43.28515625" style="41" customWidth="1"/>
    <col min="767" max="767" width="1.42578125" style="41" customWidth="1"/>
    <col min="768" max="768" width="13.7109375" style="41" bestFit="1" customWidth="1"/>
    <col min="769" max="769" width="15" style="41" customWidth="1"/>
    <col min="770" max="770" width="14.28515625" style="41" bestFit="1" customWidth="1"/>
    <col min="771" max="771" width="1.42578125" style="41" customWidth="1"/>
    <col min="772" max="772" width="13.7109375" style="41" bestFit="1" customWidth="1"/>
    <col min="773" max="773" width="14.7109375" style="41" customWidth="1"/>
    <col min="774" max="774" width="13.140625" style="41" bestFit="1" customWidth="1"/>
    <col min="775" max="775" width="1.42578125" style="41" customWidth="1"/>
    <col min="776" max="776" width="15.7109375" style="41" bestFit="1" customWidth="1"/>
    <col min="777" max="777" width="19.85546875" style="41" bestFit="1" customWidth="1"/>
    <col min="778" max="1021" width="9.140625" style="41"/>
    <col min="1022" max="1022" width="43.28515625" style="41" customWidth="1"/>
    <col min="1023" max="1023" width="1.42578125" style="41" customWidth="1"/>
    <col min="1024" max="1024" width="13.7109375" style="41" bestFit="1" customWidth="1"/>
    <col min="1025" max="1025" width="15" style="41" customWidth="1"/>
    <col min="1026" max="1026" width="14.28515625" style="41" bestFit="1" customWidth="1"/>
    <col min="1027" max="1027" width="1.42578125" style="41" customWidth="1"/>
    <col min="1028" max="1028" width="13.7109375" style="41" bestFit="1" customWidth="1"/>
    <col min="1029" max="1029" width="14.7109375" style="41" customWidth="1"/>
    <col min="1030" max="1030" width="13.140625" style="41" bestFit="1" customWidth="1"/>
    <col min="1031" max="1031" width="1.42578125" style="41" customWidth="1"/>
    <col min="1032" max="1032" width="15.7109375" style="41" bestFit="1" customWidth="1"/>
    <col min="1033" max="1033" width="19.85546875" style="41" bestFit="1" customWidth="1"/>
    <col min="1034" max="1277" width="9.140625" style="41"/>
    <col min="1278" max="1278" width="43.28515625" style="41" customWidth="1"/>
    <col min="1279" max="1279" width="1.42578125" style="41" customWidth="1"/>
    <col min="1280" max="1280" width="13.7109375" style="41" bestFit="1" customWidth="1"/>
    <col min="1281" max="1281" width="15" style="41" customWidth="1"/>
    <col min="1282" max="1282" width="14.28515625" style="41" bestFit="1" customWidth="1"/>
    <col min="1283" max="1283" width="1.42578125" style="41" customWidth="1"/>
    <col min="1284" max="1284" width="13.7109375" style="41" bestFit="1" customWidth="1"/>
    <col min="1285" max="1285" width="14.7109375" style="41" customWidth="1"/>
    <col min="1286" max="1286" width="13.140625" style="41" bestFit="1" customWidth="1"/>
    <col min="1287" max="1287" width="1.42578125" style="41" customWidth="1"/>
    <col min="1288" max="1288" width="15.7109375" style="41" bestFit="1" customWidth="1"/>
    <col min="1289" max="1289" width="19.85546875" style="41" bestFit="1" customWidth="1"/>
    <col min="1290" max="1533" width="9.140625" style="41"/>
    <col min="1534" max="1534" width="43.28515625" style="41" customWidth="1"/>
    <col min="1535" max="1535" width="1.42578125" style="41" customWidth="1"/>
    <col min="1536" max="1536" width="13.7109375" style="41" bestFit="1" customWidth="1"/>
    <col min="1537" max="1537" width="15" style="41" customWidth="1"/>
    <col min="1538" max="1538" width="14.28515625" style="41" bestFit="1" customWidth="1"/>
    <col min="1539" max="1539" width="1.42578125" style="41" customWidth="1"/>
    <col min="1540" max="1540" width="13.7109375" style="41" bestFit="1" customWidth="1"/>
    <col min="1541" max="1541" width="14.7109375" style="41" customWidth="1"/>
    <col min="1542" max="1542" width="13.140625" style="41" bestFit="1" customWidth="1"/>
    <col min="1543" max="1543" width="1.42578125" style="41" customWidth="1"/>
    <col min="1544" max="1544" width="15.7109375" style="41" bestFit="1" customWidth="1"/>
    <col min="1545" max="1545" width="19.85546875" style="41" bestFit="1" customWidth="1"/>
    <col min="1546" max="1789" width="9.140625" style="41"/>
    <col min="1790" max="1790" width="43.28515625" style="41" customWidth="1"/>
    <col min="1791" max="1791" width="1.42578125" style="41" customWidth="1"/>
    <col min="1792" max="1792" width="13.7109375" style="41" bestFit="1" customWidth="1"/>
    <col min="1793" max="1793" width="15" style="41" customWidth="1"/>
    <col min="1794" max="1794" width="14.28515625" style="41" bestFit="1" customWidth="1"/>
    <col min="1795" max="1795" width="1.42578125" style="41" customWidth="1"/>
    <col min="1796" max="1796" width="13.7109375" style="41" bestFit="1" customWidth="1"/>
    <col min="1797" max="1797" width="14.7109375" style="41" customWidth="1"/>
    <col min="1798" max="1798" width="13.140625" style="41" bestFit="1" customWidth="1"/>
    <col min="1799" max="1799" width="1.42578125" style="41" customWidth="1"/>
    <col min="1800" max="1800" width="15.7109375" style="41" bestFit="1" customWidth="1"/>
    <col min="1801" max="1801" width="19.85546875" style="41" bestFit="1" customWidth="1"/>
    <col min="1802" max="2045" width="9.140625" style="41"/>
    <col min="2046" max="2046" width="43.28515625" style="41" customWidth="1"/>
    <col min="2047" max="2047" width="1.42578125" style="41" customWidth="1"/>
    <col min="2048" max="2048" width="13.7109375" style="41" bestFit="1" customWidth="1"/>
    <col min="2049" max="2049" width="15" style="41" customWidth="1"/>
    <col min="2050" max="2050" width="14.28515625" style="41" bestFit="1" customWidth="1"/>
    <col min="2051" max="2051" width="1.42578125" style="41" customWidth="1"/>
    <col min="2052" max="2052" width="13.7109375" style="41" bestFit="1" customWidth="1"/>
    <col min="2053" max="2053" width="14.7109375" style="41" customWidth="1"/>
    <col min="2054" max="2054" width="13.140625" style="41" bestFit="1" customWidth="1"/>
    <col min="2055" max="2055" width="1.42578125" style="41" customWidth="1"/>
    <col min="2056" max="2056" width="15.7109375" style="41" bestFit="1" customWidth="1"/>
    <col min="2057" max="2057" width="19.85546875" style="41" bestFit="1" customWidth="1"/>
    <col min="2058" max="2301" width="9.140625" style="41"/>
    <col min="2302" max="2302" width="43.28515625" style="41" customWidth="1"/>
    <col min="2303" max="2303" width="1.42578125" style="41" customWidth="1"/>
    <col min="2304" max="2304" width="13.7109375" style="41" bestFit="1" customWidth="1"/>
    <col min="2305" max="2305" width="15" style="41" customWidth="1"/>
    <col min="2306" max="2306" width="14.28515625" style="41" bestFit="1" customWidth="1"/>
    <col min="2307" max="2307" width="1.42578125" style="41" customWidth="1"/>
    <col min="2308" max="2308" width="13.7109375" style="41" bestFit="1" customWidth="1"/>
    <col min="2309" max="2309" width="14.7109375" style="41" customWidth="1"/>
    <col min="2310" max="2310" width="13.140625" style="41" bestFit="1" customWidth="1"/>
    <col min="2311" max="2311" width="1.42578125" style="41" customWidth="1"/>
    <col min="2312" max="2312" width="15.7109375" style="41" bestFit="1" customWidth="1"/>
    <col min="2313" max="2313" width="19.85546875" style="41" bestFit="1" customWidth="1"/>
    <col min="2314" max="2557" width="9.140625" style="41"/>
    <col min="2558" max="2558" width="43.28515625" style="41" customWidth="1"/>
    <col min="2559" max="2559" width="1.42578125" style="41" customWidth="1"/>
    <col min="2560" max="2560" width="13.7109375" style="41" bestFit="1" customWidth="1"/>
    <col min="2561" max="2561" width="15" style="41" customWidth="1"/>
    <col min="2562" max="2562" width="14.28515625" style="41" bestFit="1" customWidth="1"/>
    <col min="2563" max="2563" width="1.42578125" style="41" customWidth="1"/>
    <col min="2564" max="2564" width="13.7109375" style="41" bestFit="1" customWidth="1"/>
    <col min="2565" max="2565" width="14.7109375" style="41" customWidth="1"/>
    <col min="2566" max="2566" width="13.140625" style="41" bestFit="1" customWidth="1"/>
    <col min="2567" max="2567" width="1.42578125" style="41" customWidth="1"/>
    <col min="2568" max="2568" width="15.7109375" style="41" bestFit="1" customWidth="1"/>
    <col min="2569" max="2569" width="19.85546875" style="41" bestFit="1" customWidth="1"/>
    <col min="2570" max="2813" width="9.140625" style="41"/>
    <col min="2814" max="2814" width="43.28515625" style="41" customWidth="1"/>
    <col min="2815" max="2815" width="1.42578125" style="41" customWidth="1"/>
    <col min="2816" max="2816" width="13.7109375" style="41" bestFit="1" customWidth="1"/>
    <col min="2817" max="2817" width="15" style="41" customWidth="1"/>
    <col min="2818" max="2818" width="14.28515625" style="41" bestFit="1" customWidth="1"/>
    <col min="2819" max="2819" width="1.42578125" style="41" customWidth="1"/>
    <col min="2820" max="2820" width="13.7109375" style="41" bestFit="1" customWidth="1"/>
    <col min="2821" max="2821" width="14.7109375" style="41" customWidth="1"/>
    <col min="2822" max="2822" width="13.140625" style="41" bestFit="1" customWidth="1"/>
    <col min="2823" max="2823" width="1.42578125" style="41" customWidth="1"/>
    <col min="2824" max="2824" width="15.7109375" style="41" bestFit="1" customWidth="1"/>
    <col min="2825" max="2825" width="19.85546875" style="41" bestFit="1" customWidth="1"/>
    <col min="2826" max="3069" width="9.140625" style="41"/>
    <col min="3070" max="3070" width="43.28515625" style="41" customWidth="1"/>
    <col min="3071" max="3071" width="1.42578125" style="41" customWidth="1"/>
    <col min="3072" max="3072" width="13.7109375" style="41" bestFit="1" customWidth="1"/>
    <col min="3073" max="3073" width="15" style="41" customWidth="1"/>
    <col min="3074" max="3074" width="14.28515625" style="41" bestFit="1" customWidth="1"/>
    <col min="3075" max="3075" width="1.42578125" style="41" customWidth="1"/>
    <col min="3076" max="3076" width="13.7109375" style="41" bestFit="1" customWidth="1"/>
    <col min="3077" max="3077" width="14.7109375" style="41" customWidth="1"/>
    <col min="3078" max="3078" width="13.140625" style="41" bestFit="1" customWidth="1"/>
    <col min="3079" max="3079" width="1.42578125" style="41" customWidth="1"/>
    <col min="3080" max="3080" width="15.7109375" style="41" bestFit="1" customWidth="1"/>
    <col min="3081" max="3081" width="19.85546875" style="41" bestFit="1" customWidth="1"/>
    <col min="3082" max="3325" width="9.140625" style="41"/>
    <col min="3326" max="3326" width="43.28515625" style="41" customWidth="1"/>
    <col min="3327" max="3327" width="1.42578125" style="41" customWidth="1"/>
    <col min="3328" max="3328" width="13.7109375" style="41" bestFit="1" customWidth="1"/>
    <col min="3329" max="3329" width="15" style="41" customWidth="1"/>
    <col min="3330" max="3330" width="14.28515625" style="41" bestFit="1" customWidth="1"/>
    <col min="3331" max="3331" width="1.42578125" style="41" customWidth="1"/>
    <col min="3332" max="3332" width="13.7109375" style="41" bestFit="1" customWidth="1"/>
    <col min="3333" max="3333" width="14.7109375" style="41" customWidth="1"/>
    <col min="3334" max="3334" width="13.140625" style="41" bestFit="1" customWidth="1"/>
    <col min="3335" max="3335" width="1.42578125" style="41" customWidth="1"/>
    <col min="3336" max="3336" width="15.7109375" style="41" bestFit="1" customWidth="1"/>
    <col min="3337" max="3337" width="19.85546875" style="41" bestFit="1" customWidth="1"/>
    <col min="3338" max="3581" width="9.140625" style="41"/>
    <col min="3582" max="3582" width="43.28515625" style="41" customWidth="1"/>
    <col min="3583" max="3583" width="1.42578125" style="41" customWidth="1"/>
    <col min="3584" max="3584" width="13.7109375" style="41" bestFit="1" customWidth="1"/>
    <col min="3585" max="3585" width="15" style="41" customWidth="1"/>
    <col min="3586" max="3586" width="14.28515625" style="41" bestFit="1" customWidth="1"/>
    <col min="3587" max="3587" width="1.42578125" style="41" customWidth="1"/>
    <col min="3588" max="3588" width="13.7109375" style="41" bestFit="1" customWidth="1"/>
    <col min="3589" max="3589" width="14.7109375" style="41" customWidth="1"/>
    <col min="3590" max="3590" width="13.140625" style="41" bestFit="1" customWidth="1"/>
    <col min="3591" max="3591" width="1.42578125" style="41" customWidth="1"/>
    <col min="3592" max="3592" width="15.7109375" style="41" bestFit="1" customWidth="1"/>
    <col min="3593" max="3593" width="19.85546875" style="41" bestFit="1" customWidth="1"/>
    <col min="3594" max="3837" width="9.140625" style="41"/>
    <col min="3838" max="3838" width="43.28515625" style="41" customWidth="1"/>
    <col min="3839" max="3839" width="1.42578125" style="41" customWidth="1"/>
    <col min="3840" max="3840" width="13.7109375" style="41" bestFit="1" customWidth="1"/>
    <col min="3841" max="3841" width="15" style="41" customWidth="1"/>
    <col min="3842" max="3842" width="14.28515625" style="41" bestFit="1" customWidth="1"/>
    <col min="3843" max="3843" width="1.42578125" style="41" customWidth="1"/>
    <col min="3844" max="3844" width="13.7109375" style="41" bestFit="1" customWidth="1"/>
    <col min="3845" max="3845" width="14.7109375" style="41" customWidth="1"/>
    <col min="3846" max="3846" width="13.140625" style="41" bestFit="1" customWidth="1"/>
    <col min="3847" max="3847" width="1.42578125" style="41" customWidth="1"/>
    <col min="3848" max="3848" width="15.7109375" style="41" bestFit="1" customWidth="1"/>
    <col min="3849" max="3849" width="19.85546875" style="41" bestFit="1" customWidth="1"/>
    <col min="3850" max="4093" width="9.140625" style="41"/>
    <col min="4094" max="4094" width="43.28515625" style="41" customWidth="1"/>
    <col min="4095" max="4095" width="1.42578125" style="41" customWidth="1"/>
    <col min="4096" max="4096" width="13.7109375" style="41" bestFit="1" customWidth="1"/>
    <col min="4097" max="4097" width="15" style="41" customWidth="1"/>
    <col min="4098" max="4098" width="14.28515625" style="41" bestFit="1" customWidth="1"/>
    <col min="4099" max="4099" width="1.42578125" style="41" customWidth="1"/>
    <col min="4100" max="4100" width="13.7109375" style="41" bestFit="1" customWidth="1"/>
    <col min="4101" max="4101" width="14.7109375" style="41" customWidth="1"/>
    <col min="4102" max="4102" width="13.140625" style="41" bestFit="1" customWidth="1"/>
    <col min="4103" max="4103" width="1.42578125" style="41" customWidth="1"/>
    <col min="4104" max="4104" width="15.7109375" style="41" bestFit="1" customWidth="1"/>
    <col min="4105" max="4105" width="19.85546875" style="41" bestFit="1" customWidth="1"/>
    <col min="4106" max="4349" width="9.140625" style="41"/>
    <col min="4350" max="4350" width="43.28515625" style="41" customWidth="1"/>
    <col min="4351" max="4351" width="1.42578125" style="41" customWidth="1"/>
    <col min="4352" max="4352" width="13.7109375" style="41" bestFit="1" customWidth="1"/>
    <col min="4353" max="4353" width="15" style="41" customWidth="1"/>
    <col min="4354" max="4354" width="14.28515625" style="41" bestFit="1" customWidth="1"/>
    <col min="4355" max="4355" width="1.42578125" style="41" customWidth="1"/>
    <col min="4356" max="4356" width="13.7109375" style="41" bestFit="1" customWidth="1"/>
    <col min="4357" max="4357" width="14.7109375" style="41" customWidth="1"/>
    <col min="4358" max="4358" width="13.140625" style="41" bestFit="1" customWidth="1"/>
    <col min="4359" max="4359" width="1.42578125" style="41" customWidth="1"/>
    <col min="4360" max="4360" width="15.7109375" style="41" bestFit="1" customWidth="1"/>
    <col min="4361" max="4361" width="19.85546875" style="41" bestFit="1" customWidth="1"/>
    <col min="4362" max="4605" width="9.140625" style="41"/>
    <col min="4606" max="4606" width="43.28515625" style="41" customWidth="1"/>
    <col min="4607" max="4607" width="1.42578125" style="41" customWidth="1"/>
    <col min="4608" max="4608" width="13.7109375" style="41" bestFit="1" customWidth="1"/>
    <col min="4609" max="4609" width="15" style="41" customWidth="1"/>
    <col min="4610" max="4610" width="14.28515625" style="41" bestFit="1" customWidth="1"/>
    <col min="4611" max="4611" width="1.42578125" style="41" customWidth="1"/>
    <col min="4612" max="4612" width="13.7109375" style="41" bestFit="1" customWidth="1"/>
    <col min="4613" max="4613" width="14.7109375" style="41" customWidth="1"/>
    <col min="4614" max="4614" width="13.140625" style="41" bestFit="1" customWidth="1"/>
    <col min="4615" max="4615" width="1.42578125" style="41" customWidth="1"/>
    <col min="4616" max="4616" width="15.7109375" style="41" bestFit="1" customWidth="1"/>
    <col min="4617" max="4617" width="19.85546875" style="41" bestFit="1" customWidth="1"/>
    <col min="4618" max="4861" width="9.140625" style="41"/>
    <col min="4862" max="4862" width="43.28515625" style="41" customWidth="1"/>
    <col min="4863" max="4863" width="1.42578125" style="41" customWidth="1"/>
    <col min="4864" max="4864" width="13.7109375" style="41" bestFit="1" customWidth="1"/>
    <col min="4865" max="4865" width="15" style="41" customWidth="1"/>
    <col min="4866" max="4866" width="14.28515625" style="41" bestFit="1" customWidth="1"/>
    <col min="4867" max="4867" width="1.42578125" style="41" customWidth="1"/>
    <col min="4868" max="4868" width="13.7109375" style="41" bestFit="1" customWidth="1"/>
    <col min="4869" max="4869" width="14.7109375" style="41" customWidth="1"/>
    <col min="4870" max="4870" width="13.140625" style="41" bestFit="1" customWidth="1"/>
    <col min="4871" max="4871" width="1.42578125" style="41" customWidth="1"/>
    <col min="4872" max="4872" width="15.7109375" style="41" bestFit="1" customWidth="1"/>
    <col min="4873" max="4873" width="19.85546875" style="41" bestFit="1" customWidth="1"/>
    <col min="4874" max="5117" width="9.140625" style="41"/>
    <col min="5118" max="5118" width="43.28515625" style="41" customWidth="1"/>
    <col min="5119" max="5119" width="1.42578125" style="41" customWidth="1"/>
    <col min="5120" max="5120" width="13.7109375" style="41" bestFit="1" customWidth="1"/>
    <col min="5121" max="5121" width="15" style="41" customWidth="1"/>
    <col min="5122" max="5122" width="14.28515625" style="41" bestFit="1" customWidth="1"/>
    <col min="5123" max="5123" width="1.42578125" style="41" customWidth="1"/>
    <col min="5124" max="5124" width="13.7109375" style="41" bestFit="1" customWidth="1"/>
    <col min="5125" max="5125" width="14.7109375" style="41" customWidth="1"/>
    <col min="5126" max="5126" width="13.140625" style="41" bestFit="1" customWidth="1"/>
    <col min="5127" max="5127" width="1.42578125" style="41" customWidth="1"/>
    <col min="5128" max="5128" width="15.7109375" style="41" bestFit="1" customWidth="1"/>
    <col min="5129" max="5129" width="19.85546875" style="41" bestFit="1" customWidth="1"/>
    <col min="5130" max="5373" width="9.140625" style="41"/>
    <col min="5374" max="5374" width="43.28515625" style="41" customWidth="1"/>
    <col min="5375" max="5375" width="1.42578125" style="41" customWidth="1"/>
    <col min="5376" max="5376" width="13.7109375" style="41" bestFit="1" customWidth="1"/>
    <col min="5377" max="5377" width="15" style="41" customWidth="1"/>
    <col min="5378" max="5378" width="14.28515625" style="41" bestFit="1" customWidth="1"/>
    <col min="5379" max="5379" width="1.42578125" style="41" customWidth="1"/>
    <col min="5380" max="5380" width="13.7109375" style="41" bestFit="1" customWidth="1"/>
    <col min="5381" max="5381" width="14.7109375" style="41" customWidth="1"/>
    <col min="5382" max="5382" width="13.140625" style="41" bestFit="1" customWidth="1"/>
    <col min="5383" max="5383" width="1.42578125" style="41" customWidth="1"/>
    <col min="5384" max="5384" width="15.7109375" style="41" bestFit="1" customWidth="1"/>
    <col min="5385" max="5385" width="19.85546875" style="41" bestFit="1" customWidth="1"/>
    <col min="5386" max="5629" width="9.140625" style="41"/>
    <col min="5630" max="5630" width="43.28515625" style="41" customWidth="1"/>
    <col min="5631" max="5631" width="1.42578125" style="41" customWidth="1"/>
    <col min="5632" max="5632" width="13.7109375" style="41" bestFit="1" customWidth="1"/>
    <col min="5633" max="5633" width="15" style="41" customWidth="1"/>
    <col min="5634" max="5634" width="14.28515625" style="41" bestFit="1" customWidth="1"/>
    <col min="5635" max="5635" width="1.42578125" style="41" customWidth="1"/>
    <col min="5636" max="5636" width="13.7109375" style="41" bestFit="1" customWidth="1"/>
    <col min="5637" max="5637" width="14.7109375" style="41" customWidth="1"/>
    <col min="5638" max="5638" width="13.140625" style="41" bestFit="1" customWidth="1"/>
    <col min="5639" max="5639" width="1.42578125" style="41" customWidth="1"/>
    <col min="5640" max="5640" width="15.7109375" style="41" bestFit="1" customWidth="1"/>
    <col min="5641" max="5641" width="19.85546875" style="41" bestFit="1" customWidth="1"/>
    <col min="5642" max="5885" width="9.140625" style="41"/>
    <col min="5886" max="5886" width="43.28515625" style="41" customWidth="1"/>
    <col min="5887" max="5887" width="1.42578125" style="41" customWidth="1"/>
    <col min="5888" max="5888" width="13.7109375" style="41" bestFit="1" customWidth="1"/>
    <col min="5889" max="5889" width="15" style="41" customWidth="1"/>
    <col min="5890" max="5890" width="14.28515625" style="41" bestFit="1" customWidth="1"/>
    <col min="5891" max="5891" width="1.42578125" style="41" customWidth="1"/>
    <col min="5892" max="5892" width="13.7109375" style="41" bestFit="1" customWidth="1"/>
    <col min="5893" max="5893" width="14.7109375" style="41" customWidth="1"/>
    <col min="5894" max="5894" width="13.140625" style="41" bestFit="1" customWidth="1"/>
    <col min="5895" max="5895" width="1.42578125" style="41" customWidth="1"/>
    <col min="5896" max="5896" width="15.7109375" style="41" bestFit="1" customWidth="1"/>
    <col min="5897" max="5897" width="19.85546875" style="41" bestFit="1" customWidth="1"/>
    <col min="5898" max="6141" width="9.140625" style="41"/>
    <col min="6142" max="6142" width="43.28515625" style="41" customWidth="1"/>
    <col min="6143" max="6143" width="1.42578125" style="41" customWidth="1"/>
    <col min="6144" max="6144" width="13.7109375" style="41" bestFit="1" customWidth="1"/>
    <col min="6145" max="6145" width="15" style="41" customWidth="1"/>
    <col min="6146" max="6146" width="14.28515625" style="41" bestFit="1" customWidth="1"/>
    <col min="6147" max="6147" width="1.42578125" style="41" customWidth="1"/>
    <col min="6148" max="6148" width="13.7109375" style="41" bestFit="1" customWidth="1"/>
    <col min="6149" max="6149" width="14.7109375" style="41" customWidth="1"/>
    <col min="6150" max="6150" width="13.140625" style="41" bestFit="1" customWidth="1"/>
    <col min="6151" max="6151" width="1.42578125" style="41" customWidth="1"/>
    <col min="6152" max="6152" width="15.7109375" style="41" bestFit="1" customWidth="1"/>
    <col min="6153" max="6153" width="19.85546875" style="41" bestFit="1" customWidth="1"/>
    <col min="6154" max="6397" width="9.140625" style="41"/>
    <col min="6398" max="6398" width="43.28515625" style="41" customWidth="1"/>
    <col min="6399" max="6399" width="1.42578125" style="41" customWidth="1"/>
    <col min="6400" max="6400" width="13.7109375" style="41" bestFit="1" customWidth="1"/>
    <col min="6401" max="6401" width="15" style="41" customWidth="1"/>
    <col min="6402" max="6402" width="14.28515625" style="41" bestFit="1" customWidth="1"/>
    <col min="6403" max="6403" width="1.42578125" style="41" customWidth="1"/>
    <col min="6404" max="6404" width="13.7109375" style="41" bestFit="1" customWidth="1"/>
    <col min="6405" max="6405" width="14.7109375" style="41" customWidth="1"/>
    <col min="6406" max="6406" width="13.140625" style="41" bestFit="1" customWidth="1"/>
    <col min="6407" max="6407" width="1.42578125" style="41" customWidth="1"/>
    <col min="6408" max="6408" width="15.7109375" style="41" bestFit="1" customWidth="1"/>
    <col min="6409" max="6409" width="19.85546875" style="41" bestFit="1" customWidth="1"/>
    <col min="6410" max="6653" width="9.140625" style="41"/>
    <col min="6654" max="6654" width="43.28515625" style="41" customWidth="1"/>
    <col min="6655" max="6655" width="1.42578125" style="41" customWidth="1"/>
    <col min="6656" max="6656" width="13.7109375" style="41" bestFit="1" customWidth="1"/>
    <col min="6657" max="6657" width="15" style="41" customWidth="1"/>
    <col min="6658" max="6658" width="14.28515625" style="41" bestFit="1" customWidth="1"/>
    <col min="6659" max="6659" width="1.42578125" style="41" customWidth="1"/>
    <col min="6660" max="6660" width="13.7109375" style="41" bestFit="1" customWidth="1"/>
    <col min="6661" max="6661" width="14.7109375" style="41" customWidth="1"/>
    <col min="6662" max="6662" width="13.140625" style="41" bestFit="1" customWidth="1"/>
    <col min="6663" max="6663" width="1.42578125" style="41" customWidth="1"/>
    <col min="6664" max="6664" width="15.7109375" style="41" bestFit="1" customWidth="1"/>
    <col min="6665" max="6665" width="19.85546875" style="41" bestFit="1" customWidth="1"/>
    <col min="6666" max="6909" width="9.140625" style="41"/>
    <col min="6910" max="6910" width="43.28515625" style="41" customWidth="1"/>
    <col min="6911" max="6911" width="1.42578125" style="41" customWidth="1"/>
    <col min="6912" max="6912" width="13.7109375" style="41" bestFit="1" customWidth="1"/>
    <col min="6913" max="6913" width="15" style="41" customWidth="1"/>
    <col min="6914" max="6914" width="14.28515625" style="41" bestFit="1" customWidth="1"/>
    <col min="6915" max="6915" width="1.42578125" style="41" customWidth="1"/>
    <col min="6916" max="6916" width="13.7109375" style="41" bestFit="1" customWidth="1"/>
    <col min="6917" max="6917" width="14.7109375" style="41" customWidth="1"/>
    <col min="6918" max="6918" width="13.140625" style="41" bestFit="1" customWidth="1"/>
    <col min="6919" max="6919" width="1.42578125" style="41" customWidth="1"/>
    <col min="6920" max="6920" width="15.7109375" style="41" bestFit="1" customWidth="1"/>
    <col min="6921" max="6921" width="19.85546875" style="41" bestFit="1" customWidth="1"/>
    <col min="6922" max="7165" width="9.140625" style="41"/>
    <col min="7166" max="7166" width="43.28515625" style="41" customWidth="1"/>
    <col min="7167" max="7167" width="1.42578125" style="41" customWidth="1"/>
    <col min="7168" max="7168" width="13.7109375" style="41" bestFit="1" customWidth="1"/>
    <col min="7169" max="7169" width="15" style="41" customWidth="1"/>
    <col min="7170" max="7170" width="14.28515625" style="41" bestFit="1" customWidth="1"/>
    <col min="7171" max="7171" width="1.42578125" style="41" customWidth="1"/>
    <col min="7172" max="7172" width="13.7109375" style="41" bestFit="1" customWidth="1"/>
    <col min="7173" max="7173" width="14.7109375" style="41" customWidth="1"/>
    <col min="7174" max="7174" width="13.140625" style="41" bestFit="1" customWidth="1"/>
    <col min="7175" max="7175" width="1.42578125" style="41" customWidth="1"/>
    <col min="7176" max="7176" width="15.7109375" style="41" bestFit="1" customWidth="1"/>
    <col min="7177" max="7177" width="19.85546875" style="41" bestFit="1" customWidth="1"/>
    <col min="7178" max="7421" width="9.140625" style="41"/>
    <col min="7422" max="7422" width="43.28515625" style="41" customWidth="1"/>
    <col min="7423" max="7423" width="1.42578125" style="41" customWidth="1"/>
    <col min="7424" max="7424" width="13.7109375" style="41" bestFit="1" customWidth="1"/>
    <col min="7425" max="7425" width="15" style="41" customWidth="1"/>
    <col min="7426" max="7426" width="14.28515625" style="41" bestFit="1" customWidth="1"/>
    <col min="7427" max="7427" width="1.42578125" style="41" customWidth="1"/>
    <col min="7428" max="7428" width="13.7109375" style="41" bestFit="1" customWidth="1"/>
    <col min="7429" max="7429" width="14.7109375" style="41" customWidth="1"/>
    <col min="7430" max="7430" width="13.140625" style="41" bestFit="1" customWidth="1"/>
    <col min="7431" max="7431" width="1.42578125" style="41" customWidth="1"/>
    <col min="7432" max="7432" width="15.7109375" style="41" bestFit="1" customWidth="1"/>
    <col min="7433" max="7433" width="19.85546875" style="41" bestFit="1" customWidth="1"/>
    <col min="7434" max="7677" width="9.140625" style="41"/>
    <col min="7678" max="7678" width="43.28515625" style="41" customWidth="1"/>
    <col min="7679" max="7679" width="1.42578125" style="41" customWidth="1"/>
    <col min="7680" max="7680" width="13.7109375" style="41" bestFit="1" customWidth="1"/>
    <col min="7681" max="7681" width="15" style="41" customWidth="1"/>
    <col min="7682" max="7682" width="14.28515625" style="41" bestFit="1" customWidth="1"/>
    <col min="7683" max="7683" width="1.42578125" style="41" customWidth="1"/>
    <col min="7684" max="7684" width="13.7109375" style="41" bestFit="1" customWidth="1"/>
    <col min="7685" max="7685" width="14.7109375" style="41" customWidth="1"/>
    <col min="7686" max="7686" width="13.140625" style="41" bestFit="1" customWidth="1"/>
    <col min="7687" max="7687" width="1.42578125" style="41" customWidth="1"/>
    <col min="7688" max="7688" width="15.7109375" style="41" bestFit="1" customWidth="1"/>
    <col min="7689" max="7689" width="19.85546875" style="41" bestFit="1" customWidth="1"/>
    <col min="7690" max="7933" width="9.140625" style="41"/>
    <col min="7934" max="7934" width="43.28515625" style="41" customWidth="1"/>
    <col min="7935" max="7935" width="1.42578125" style="41" customWidth="1"/>
    <col min="7936" max="7936" width="13.7109375" style="41" bestFit="1" customWidth="1"/>
    <col min="7937" max="7937" width="15" style="41" customWidth="1"/>
    <col min="7938" max="7938" width="14.28515625" style="41" bestFit="1" customWidth="1"/>
    <col min="7939" max="7939" width="1.42578125" style="41" customWidth="1"/>
    <col min="7940" max="7940" width="13.7109375" style="41" bestFit="1" customWidth="1"/>
    <col min="7941" max="7941" width="14.7109375" style="41" customWidth="1"/>
    <col min="7942" max="7942" width="13.140625" style="41" bestFit="1" customWidth="1"/>
    <col min="7943" max="7943" width="1.42578125" style="41" customWidth="1"/>
    <col min="7944" max="7944" width="15.7109375" style="41" bestFit="1" customWidth="1"/>
    <col min="7945" max="7945" width="19.85546875" style="41" bestFit="1" customWidth="1"/>
    <col min="7946" max="8189" width="9.140625" style="41"/>
    <col min="8190" max="8190" width="43.28515625" style="41" customWidth="1"/>
    <col min="8191" max="8191" width="1.42578125" style="41" customWidth="1"/>
    <col min="8192" max="8192" width="13.7109375" style="41" bestFit="1" customWidth="1"/>
    <col min="8193" max="8193" width="15" style="41" customWidth="1"/>
    <col min="8194" max="8194" width="14.28515625" style="41" bestFit="1" customWidth="1"/>
    <col min="8195" max="8195" width="1.42578125" style="41" customWidth="1"/>
    <col min="8196" max="8196" width="13.7109375" style="41" bestFit="1" customWidth="1"/>
    <col min="8197" max="8197" width="14.7109375" style="41" customWidth="1"/>
    <col min="8198" max="8198" width="13.140625" style="41" bestFit="1" customWidth="1"/>
    <col min="8199" max="8199" width="1.42578125" style="41" customWidth="1"/>
    <col min="8200" max="8200" width="15.7109375" style="41" bestFit="1" customWidth="1"/>
    <col min="8201" max="8201" width="19.85546875" style="41" bestFit="1" customWidth="1"/>
    <col min="8202" max="8445" width="9.140625" style="41"/>
    <col min="8446" max="8446" width="43.28515625" style="41" customWidth="1"/>
    <col min="8447" max="8447" width="1.42578125" style="41" customWidth="1"/>
    <col min="8448" max="8448" width="13.7109375" style="41" bestFit="1" customWidth="1"/>
    <col min="8449" max="8449" width="15" style="41" customWidth="1"/>
    <col min="8450" max="8450" width="14.28515625" style="41" bestFit="1" customWidth="1"/>
    <col min="8451" max="8451" width="1.42578125" style="41" customWidth="1"/>
    <col min="8452" max="8452" width="13.7109375" style="41" bestFit="1" customWidth="1"/>
    <col min="8453" max="8453" width="14.7109375" style="41" customWidth="1"/>
    <col min="8454" max="8454" width="13.140625" style="41" bestFit="1" customWidth="1"/>
    <col min="8455" max="8455" width="1.42578125" style="41" customWidth="1"/>
    <col min="8456" max="8456" width="15.7109375" style="41" bestFit="1" customWidth="1"/>
    <col min="8457" max="8457" width="19.85546875" style="41" bestFit="1" customWidth="1"/>
    <col min="8458" max="8701" width="9.140625" style="41"/>
    <col min="8702" max="8702" width="43.28515625" style="41" customWidth="1"/>
    <col min="8703" max="8703" width="1.42578125" style="41" customWidth="1"/>
    <col min="8704" max="8704" width="13.7109375" style="41" bestFit="1" customWidth="1"/>
    <col min="8705" max="8705" width="15" style="41" customWidth="1"/>
    <col min="8706" max="8706" width="14.28515625" style="41" bestFit="1" customWidth="1"/>
    <col min="8707" max="8707" width="1.42578125" style="41" customWidth="1"/>
    <col min="8708" max="8708" width="13.7109375" style="41" bestFit="1" customWidth="1"/>
    <col min="8709" max="8709" width="14.7109375" style="41" customWidth="1"/>
    <col min="8710" max="8710" width="13.140625" style="41" bestFit="1" customWidth="1"/>
    <col min="8711" max="8711" width="1.42578125" style="41" customWidth="1"/>
    <col min="8712" max="8712" width="15.7109375" style="41" bestFit="1" customWidth="1"/>
    <col min="8713" max="8713" width="19.85546875" style="41" bestFit="1" customWidth="1"/>
    <col min="8714" max="8957" width="9.140625" style="41"/>
    <col min="8958" max="8958" width="43.28515625" style="41" customWidth="1"/>
    <col min="8959" max="8959" width="1.42578125" style="41" customWidth="1"/>
    <col min="8960" max="8960" width="13.7109375" style="41" bestFit="1" customWidth="1"/>
    <col min="8961" max="8961" width="15" style="41" customWidth="1"/>
    <col min="8962" max="8962" width="14.28515625" style="41" bestFit="1" customWidth="1"/>
    <col min="8963" max="8963" width="1.42578125" style="41" customWidth="1"/>
    <col min="8964" max="8964" width="13.7109375" style="41" bestFit="1" customWidth="1"/>
    <col min="8965" max="8965" width="14.7109375" style="41" customWidth="1"/>
    <col min="8966" max="8966" width="13.140625" style="41" bestFit="1" customWidth="1"/>
    <col min="8967" max="8967" width="1.42578125" style="41" customWidth="1"/>
    <col min="8968" max="8968" width="15.7109375" style="41" bestFit="1" customWidth="1"/>
    <col min="8969" max="8969" width="19.85546875" style="41" bestFit="1" customWidth="1"/>
    <col min="8970" max="9213" width="9.140625" style="41"/>
    <col min="9214" max="9214" width="43.28515625" style="41" customWidth="1"/>
    <col min="9215" max="9215" width="1.42578125" style="41" customWidth="1"/>
    <col min="9216" max="9216" width="13.7109375" style="41" bestFit="1" customWidth="1"/>
    <col min="9217" max="9217" width="15" style="41" customWidth="1"/>
    <col min="9218" max="9218" width="14.28515625" style="41" bestFit="1" customWidth="1"/>
    <col min="9219" max="9219" width="1.42578125" style="41" customWidth="1"/>
    <col min="9220" max="9220" width="13.7109375" style="41" bestFit="1" customWidth="1"/>
    <col min="9221" max="9221" width="14.7109375" style="41" customWidth="1"/>
    <col min="9222" max="9222" width="13.140625" style="41" bestFit="1" customWidth="1"/>
    <col min="9223" max="9223" width="1.42578125" style="41" customWidth="1"/>
    <col min="9224" max="9224" width="15.7109375" style="41" bestFit="1" customWidth="1"/>
    <col min="9225" max="9225" width="19.85546875" style="41" bestFit="1" customWidth="1"/>
    <col min="9226" max="9469" width="9.140625" style="41"/>
    <col min="9470" max="9470" width="43.28515625" style="41" customWidth="1"/>
    <col min="9471" max="9471" width="1.42578125" style="41" customWidth="1"/>
    <col min="9472" max="9472" width="13.7109375" style="41" bestFit="1" customWidth="1"/>
    <col min="9473" max="9473" width="15" style="41" customWidth="1"/>
    <col min="9474" max="9474" width="14.28515625" style="41" bestFit="1" customWidth="1"/>
    <col min="9475" max="9475" width="1.42578125" style="41" customWidth="1"/>
    <col min="9476" max="9476" width="13.7109375" style="41" bestFit="1" customWidth="1"/>
    <col min="9477" max="9477" width="14.7109375" style="41" customWidth="1"/>
    <col min="9478" max="9478" width="13.140625" style="41" bestFit="1" customWidth="1"/>
    <col min="9479" max="9479" width="1.42578125" style="41" customWidth="1"/>
    <col min="9480" max="9480" width="15.7109375" style="41" bestFit="1" customWidth="1"/>
    <col min="9481" max="9481" width="19.85546875" style="41" bestFit="1" customWidth="1"/>
    <col min="9482" max="9725" width="9.140625" style="41"/>
    <col min="9726" max="9726" width="43.28515625" style="41" customWidth="1"/>
    <col min="9727" max="9727" width="1.42578125" style="41" customWidth="1"/>
    <col min="9728" max="9728" width="13.7109375" style="41" bestFit="1" customWidth="1"/>
    <col min="9729" max="9729" width="15" style="41" customWidth="1"/>
    <col min="9730" max="9730" width="14.28515625" style="41" bestFit="1" customWidth="1"/>
    <col min="9731" max="9731" width="1.42578125" style="41" customWidth="1"/>
    <col min="9732" max="9732" width="13.7109375" style="41" bestFit="1" customWidth="1"/>
    <col min="9733" max="9733" width="14.7109375" style="41" customWidth="1"/>
    <col min="9734" max="9734" width="13.140625" style="41" bestFit="1" customWidth="1"/>
    <col min="9735" max="9735" width="1.42578125" style="41" customWidth="1"/>
    <col min="9736" max="9736" width="15.7109375" style="41" bestFit="1" customWidth="1"/>
    <col min="9737" max="9737" width="19.85546875" style="41" bestFit="1" customWidth="1"/>
    <col min="9738" max="9981" width="9.140625" style="41"/>
    <col min="9982" max="9982" width="43.28515625" style="41" customWidth="1"/>
    <col min="9983" max="9983" width="1.42578125" style="41" customWidth="1"/>
    <col min="9984" max="9984" width="13.7109375" style="41" bestFit="1" customWidth="1"/>
    <col min="9985" max="9985" width="15" style="41" customWidth="1"/>
    <col min="9986" max="9986" width="14.28515625" style="41" bestFit="1" customWidth="1"/>
    <col min="9987" max="9987" width="1.42578125" style="41" customWidth="1"/>
    <col min="9988" max="9988" width="13.7109375" style="41" bestFit="1" customWidth="1"/>
    <col min="9989" max="9989" width="14.7109375" style="41" customWidth="1"/>
    <col min="9990" max="9990" width="13.140625" style="41" bestFit="1" customWidth="1"/>
    <col min="9991" max="9991" width="1.42578125" style="41" customWidth="1"/>
    <col min="9992" max="9992" width="15.7109375" style="41" bestFit="1" customWidth="1"/>
    <col min="9993" max="9993" width="19.85546875" style="41" bestFit="1" customWidth="1"/>
    <col min="9994" max="10237" width="9.140625" style="41"/>
    <col min="10238" max="10238" width="43.28515625" style="41" customWidth="1"/>
    <col min="10239" max="10239" width="1.42578125" style="41" customWidth="1"/>
    <col min="10240" max="10240" width="13.7109375" style="41" bestFit="1" customWidth="1"/>
    <col min="10241" max="10241" width="15" style="41" customWidth="1"/>
    <col min="10242" max="10242" width="14.28515625" style="41" bestFit="1" customWidth="1"/>
    <col min="10243" max="10243" width="1.42578125" style="41" customWidth="1"/>
    <col min="10244" max="10244" width="13.7109375" style="41" bestFit="1" customWidth="1"/>
    <col min="10245" max="10245" width="14.7109375" style="41" customWidth="1"/>
    <col min="10246" max="10246" width="13.140625" style="41" bestFit="1" customWidth="1"/>
    <col min="10247" max="10247" width="1.42578125" style="41" customWidth="1"/>
    <col min="10248" max="10248" width="15.7109375" style="41" bestFit="1" customWidth="1"/>
    <col min="10249" max="10249" width="19.85546875" style="41" bestFit="1" customWidth="1"/>
    <col min="10250" max="10493" width="9.140625" style="41"/>
    <col min="10494" max="10494" width="43.28515625" style="41" customWidth="1"/>
    <col min="10495" max="10495" width="1.42578125" style="41" customWidth="1"/>
    <col min="10496" max="10496" width="13.7109375" style="41" bestFit="1" customWidth="1"/>
    <col min="10497" max="10497" width="15" style="41" customWidth="1"/>
    <col min="10498" max="10498" width="14.28515625" style="41" bestFit="1" customWidth="1"/>
    <col min="10499" max="10499" width="1.42578125" style="41" customWidth="1"/>
    <col min="10500" max="10500" width="13.7109375" style="41" bestFit="1" customWidth="1"/>
    <col min="10501" max="10501" width="14.7109375" style="41" customWidth="1"/>
    <col min="10502" max="10502" width="13.140625" style="41" bestFit="1" customWidth="1"/>
    <col min="10503" max="10503" width="1.42578125" style="41" customWidth="1"/>
    <col min="10504" max="10504" width="15.7109375" style="41" bestFit="1" customWidth="1"/>
    <col min="10505" max="10505" width="19.85546875" style="41" bestFit="1" customWidth="1"/>
    <col min="10506" max="10749" width="9.140625" style="41"/>
    <col min="10750" max="10750" width="43.28515625" style="41" customWidth="1"/>
    <col min="10751" max="10751" width="1.42578125" style="41" customWidth="1"/>
    <col min="10752" max="10752" width="13.7109375" style="41" bestFit="1" customWidth="1"/>
    <col min="10753" max="10753" width="15" style="41" customWidth="1"/>
    <col min="10754" max="10754" width="14.28515625" style="41" bestFit="1" customWidth="1"/>
    <col min="10755" max="10755" width="1.42578125" style="41" customWidth="1"/>
    <col min="10756" max="10756" width="13.7109375" style="41" bestFit="1" customWidth="1"/>
    <col min="10757" max="10757" width="14.7109375" style="41" customWidth="1"/>
    <col min="10758" max="10758" width="13.140625" style="41" bestFit="1" customWidth="1"/>
    <col min="10759" max="10759" width="1.42578125" style="41" customWidth="1"/>
    <col min="10760" max="10760" width="15.7109375" style="41" bestFit="1" customWidth="1"/>
    <col min="10761" max="10761" width="19.85546875" style="41" bestFit="1" customWidth="1"/>
    <col min="10762" max="11005" width="9.140625" style="41"/>
    <col min="11006" max="11006" width="43.28515625" style="41" customWidth="1"/>
    <col min="11007" max="11007" width="1.42578125" style="41" customWidth="1"/>
    <col min="11008" max="11008" width="13.7109375" style="41" bestFit="1" customWidth="1"/>
    <col min="11009" max="11009" width="15" style="41" customWidth="1"/>
    <col min="11010" max="11010" width="14.28515625" style="41" bestFit="1" customWidth="1"/>
    <col min="11011" max="11011" width="1.42578125" style="41" customWidth="1"/>
    <col min="11012" max="11012" width="13.7109375" style="41" bestFit="1" customWidth="1"/>
    <col min="11013" max="11013" width="14.7109375" style="41" customWidth="1"/>
    <col min="11014" max="11014" width="13.140625" style="41" bestFit="1" customWidth="1"/>
    <col min="11015" max="11015" width="1.42578125" style="41" customWidth="1"/>
    <col min="11016" max="11016" width="15.7109375" style="41" bestFit="1" customWidth="1"/>
    <col min="11017" max="11017" width="19.85546875" style="41" bestFit="1" customWidth="1"/>
    <col min="11018" max="11261" width="9.140625" style="41"/>
    <col min="11262" max="11262" width="43.28515625" style="41" customWidth="1"/>
    <col min="11263" max="11263" width="1.42578125" style="41" customWidth="1"/>
    <col min="11264" max="11264" width="13.7109375" style="41" bestFit="1" customWidth="1"/>
    <col min="11265" max="11265" width="15" style="41" customWidth="1"/>
    <col min="11266" max="11266" width="14.28515625" style="41" bestFit="1" customWidth="1"/>
    <col min="11267" max="11267" width="1.42578125" style="41" customWidth="1"/>
    <col min="11268" max="11268" width="13.7109375" style="41" bestFit="1" customWidth="1"/>
    <col min="11269" max="11269" width="14.7109375" style="41" customWidth="1"/>
    <col min="11270" max="11270" width="13.140625" style="41" bestFit="1" customWidth="1"/>
    <col min="11271" max="11271" width="1.42578125" style="41" customWidth="1"/>
    <col min="11272" max="11272" width="15.7109375" style="41" bestFit="1" customWidth="1"/>
    <col min="11273" max="11273" width="19.85546875" style="41" bestFit="1" customWidth="1"/>
    <col min="11274" max="11517" width="9.140625" style="41"/>
    <col min="11518" max="11518" width="43.28515625" style="41" customWidth="1"/>
    <col min="11519" max="11519" width="1.42578125" style="41" customWidth="1"/>
    <col min="11520" max="11520" width="13.7109375" style="41" bestFit="1" customWidth="1"/>
    <col min="11521" max="11521" width="15" style="41" customWidth="1"/>
    <col min="11522" max="11522" width="14.28515625" style="41" bestFit="1" customWidth="1"/>
    <col min="11523" max="11523" width="1.42578125" style="41" customWidth="1"/>
    <col min="11524" max="11524" width="13.7109375" style="41" bestFit="1" customWidth="1"/>
    <col min="11525" max="11525" width="14.7109375" style="41" customWidth="1"/>
    <col min="11526" max="11526" width="13.140625" style="41" bestFit="1" customWidth="1"/>
    <col min="11527" max="11527" width="1.42578125" style="41" customWidth="1"/>
    <col min="11528" max="11528" width="15.7109375" style="41" bestFit="1" customWidth="1"/>
    <col min="11529" max="11529" width="19.85546875" style="41" bestFit="1" customWidth="1"/>
    <col min="11530" max="11773" width="9.140625" style="41"/>
    <col min="11774" max="11774" width="43.28515625" style="41" customWidth="1"/>
    <col min="11775" max="11775" width="1.42578125" style="41" customWidth="1"/>
    <col min="11776" max="11776" width="13.7109375" style="41" bestFit="1" customWidth="1"/>
    <col min="11777" max="11777" width="15" style="41" customWidth="1"/>
    <col min="11778" max="11778" width="14.28515625" style="41" bestFit="1" customWidth="1"/>
    <col min="11779" max="11779" width="1.42578125" style="41" customWidth="1"/>
    <col min="11780" max="11780" width="13.7109375" style="41" bestFit="1" customWidth="1"/>
    <col min="11781" max="11781" width="14.7109375" style="41" customWidth="1"/>
    <col min="11782" max="11782" width="13.140625" style="41" bestFit="1" customWidth="1"/>
    <col min="11783" max="11783" width="1.42578125" style="41" customWidth="1"/>
    <col min="11784" max="11784" width="15.7109375" style="41" bestFit="1" customWidth="1"/>
    <col min="11785" max="11785" width="19.85546875" style="41" bestFit="1" customWidth="1"/>
    <col min="11786" max="12029" width="9.140625" style="41"/>
    <col min="12030" max="12030" width="43.28515625" style="41" customWidth="1"/>
    <col min="12031" max="12031" width="1.42578125" style="41" customWidth="1"/>
    <col min="12032" max="12032" width="13.7109375" style="41" bestFit="1" customWidth="1"/>
    <col min="12033" max="12033" width="15" style="41" customWidth="1"/>
    <col min="12034" max="12034" width="14.28515625" style="41" bestFit="1" customWidth="1"/>
    <col min="12035" max="12035" width="1.42578125" style="41" customWidth="1"/>
    <col min="12036" max="12036" width="13.7109375" style="41" bestFit="1" customWidth="1"/>
    <col min="12037" max="12037" width="14.7109375" style="41" customWidth="1"/>
    <col min="12038" max="12038" width="13.140625" style="41" bestFit="1" customWidth="1"/>
    <col min="12039" max="12039" width="1.42578125" style="41" customWidth="1"/>
    <col min="12040" max="12040" width="15.7109375" style="41" bestFit="1" customWidth="1"/>
    <col min="12041" max="12041" width="19.85546875" style="41" bestFit="1" customWidth="1"/>
    <col min="12042" max="12285" width="9.140625" style="41"/>
    <col min="12286" max="12286" width="43.28515625" style="41" customWidth="1"/>
    <col min="12287" max="12287" width="1.42578125" style="41" customWidth="1"/>
    <col min="12288" max="12288" width="13.7109375" style="41" bestFit="1" customWidth="1"/>
    <col min="12289" max="12289" width="15" style="41" customWidth="1"/>
    <col min="12290" max="12290" width="14.28515625" style="41" bestFit="1" customWidth="1"/>
    <col min="12291" max="12291" width="1.42578125" style="41" customWidth="1"/>
    <col min="12292" max="12292" width="13.7109375" style="41" bestFit="1" customWidth="1"/>
    <col min="12293" max="12293" width="14.7109375" style="41" customWidth="1"/>
    <col min="12294" max="12294" width="13.140625" style="41" bestFit="1" customWidth="1"/>
    <col min="12295" max="12295" width="1.42578125" style="41" customWidth="1"/>
    <col min="12296" max="12296" width="15.7109375" style="41" bestFit="1" customWidth="1"/>
    <col min="12297" max="12297" width="19.85546875" style="41" bestFit="1" customWidth="1"/>
    <col min="12298" max="12541" width="9.140625" style="41"/>
    <col min="12542" max="12542" width="43.28515625" style="41" customWidth="1"/>
    <col min="12543" max="12543" width="1.42578125" style="41" customWidth="1"/>
    <col min="12544" max="12544" width="13.7109375" style="41" bestFit="1" customWidth="1"/>
    <col min="12545" max="12545" width="15" style="41" customWidth="1"/>
    <col min="12546" max="12546" width="14.28515625" style="41" bestFit="1" customWidth="1"/>
    <col min="12547" max="12547" width="1.42578125" style="41" customWidth="1"/>
    <col min="12548" max="12548" width="13.7109375" style="41" bestFit="1" customWidth="1"/>
    <col min="12549" max="12549" width="14.7109375" style="41" customWidth="1"/>
    <col min="12550" max="12550" width="13.140625" style="41" bestFit="1" customWidth="1"/>
    <col min="12551" max="12551" width="1.42578125" style="41" customWidth="1"/>
    <col min="12552" max="12552" width="15.7109375" style="41" bestFit="1" customWidth="1"/>
    <col min="12553" max="12553" width="19.85546875" style="41" bestFit="1" customWidth="1"/>
    <col min="12554" max="12797" width="9.140625" style="41"/>
    <col min="12798" max="12798" width="43.28515625" style="41" customWidth="1"/>
    <col min="12799" max="12799" width="1.42578125" style="41" customWidth="1"/>
    <col min="12800" max="12800" width="13.7109375" style="41" bestFit="1" customWidth="1"/>
    <col min="12801" max="12801" width="15" style="41" customWidth="1"/>
    <col min="12802" max="12802" width="14.28515625" style="41" bestFit="1" customWidth="1"/>
    <col min="12803" max="12803" width="1.42578125" style="41" customWidth="1"/>
    <col min="12804" max="12804" width="13.7109375" style="41" bestFit="1" customWidth="1"/>
    <col min="12805" max="12805" width="14.7109375" style="41" customWidth="1"/>
    <col min="12806" max="12806" width="13.140625" style="41" bestFit="1" customWidth="1"/>
    <col min="12807" max="12807" width="1.42578125" style="41" customWidth="1"/>
    <col min="12808" max="12808" width="15.7109375" style="41" bestFit="1" customWidth="1"/>
    <col min="12809" max="12809" width="19.85546875" style="41" bestFit="1" customWidth="1"/>
    <col min="12810" max="13053" width="9.140625" style="41"/>
    <col min="13054" max="13054" width="43.28515625" style="41" customWidth="1"/>
    <col min="13055" max="13055" width="1.42578125" style="41" customWidth="1"/>
    <col min="13056" max="13056" width="13.7109375" style="41" bestFit="1" customWidth="1"/>
    <col min="13057" max="13057" width="15" style="41" customWidth="1"/>
    <col min="13058" max="13058" width="14.28515625" style="41" bestFit="1" customWidth="1"/>
    <col min="13059" max="13059" width="1.42578125" style="41" customWidth="1"/>
    <col min="13060" max="13060" width="13.7109375" style="41" bestFit="1" customWidth="1"/>
    <col min="13061" max="13061" width="14.7109375" style="41" customWidth="1"/>
    <col min="13062" max="13062" width="13.140625" style="41" bestFit="1" customWidth="1"/>
    <col min="13063" max="13063" width="1.42578125" style="41" customWidth="1"/>
    <col min="13064" max="13064" width="15.7109375" style="41" bestFit="1" customWidth="1"/>
    <col min="13065" max="13065" width="19.85546875" style="41" bestFit="1" customWidth="1"/>
    <col min="13066" max="13309" width="9.140625" style="41"/>
    <col min="13310" max="13310" width="43.28515625" style="41" customWidth="1"/>
    <col min="13311" max="13311" width="1.42578125" style="41" customWidth="1"/>
    <col min="13312" max="13312" width="13.7109375" style="41" bestFit="1" customWidth="1"/>
    <col min="13313" max="13313" width="15" style="41" customWidth="1"/>
    <col min="13314" max="13314" width="14.28515625" style="41" bestFit="1" customWidth="1"/>
    <col min="13315" max="13315" width="1.42578125" style="41" customWidth="1"/>
    <col min="13316" max="13316" width="13.7109375" style="41" bestFit="1" customWidth="1"/>
    <col min="13317" max="13317" width="14.7109375" style="41" customWidth="1"/>
    <col min="13318" max="13318" width="13.140625" style="41" bestFit="1" customWidth="1"/>
    <col min="13319" max="13319" width="1.42578125" style="41" customWidth="1"/>
    <col min="13320" max="13320" width="15.7109375" style="41" bestFit="1" customWidth="1"/>
    <col min="13321" max="13321" width="19.85546875" style="41" bestFit="1" customWidth="1"/>
    <col min="13322" max="13565" width="9.140625" style="41"/>
    <col min="13566" max="13566" width="43.28515625" style="41" customWidth="1"/>
    <col min="13567" max="13567" width="1.42578125" style="41" customWidth="1"/>
    <col min="13568" max="13568" width="13.7109375" style="41" bestFit="1" customWidth="1"/>
    <col min="13569" max="13569" width="15" style="41" customWidth="1"/>
    <col min="13570" max="13570" width="14.28515625" style="41" bestFit="1" customWidth="1"/>
    <col min="13571" max="13571" width="1.42578125" style="41" customWidth="1"/>
    <col min="13572" max="13572" width="13.7109375" style="41" bestFit="1" customWidth="1"/>
    <col min="13573" max="13573" width="14.7109375" style="41" customWidth="1"/>
    <col min="13574" max="13574" width="13.140625" style="41" bestFit="1" customWidth="1"/>
    <col min="13575" max="13575" width="1.42578125" style="41" customWidth="1"/>
    <col min="13576" max="13576" width="15.7109375" style="41" bestFit="1" customWidth="1"/>
    <col min="13577" max="13577" width="19.85546875" style="41" bestFit="1" customWidth="1"/>
    <col min="13578" max="13821" width="9.140625" style="41"/>
    <col min="13822" max="13822" width="43.28515625" style="41" customWidth="1"/>
    <col min="13823" max="13823" width="1.42578125" style="41" customWidth="1"/>
    <col min="13824" max="13824" width="13.7109375" style="41" bestFit="1" customWidth="1"/>
    <col min="13825" max="13825" width="15" style="41" customWidth="1"/>
    <col min="13826" max="13826" width="14.28515625" style="41" bestFit="1" customWidth="1"/>
    <col min="13827" max="13827" width="1.42578125" style="41" customWidth="1"/>
    <col min="13828" max="13828" width="13.7109375" style="41" bestFit="1" customWidth="1"/>
    <col min="13829" max="13829" width="14.7109375" style="41" customWidth="1"/>
    <col min="13830" max="13830" width="13.140625" style="41" bestFit="1" customWidth="1"/>
    <col min="13831" max="13831" width="1.42578125" style="41" customWidth="1"/>
    <col min="13832" max="13832" width="15.7109375" style="41" bestFit="1" customWidth="1"/>
    <col min="13833" max="13833" width="19.85546875" style="41" bestFit="1" customWidth="1"/>
    <col min="13834" max="14077" width="9.140625" style="41"/>
    <col min="14078" max="14078" width="43.28515625" style="41" customWidth="1"/>
    <col min="14079" max="14079" width="1.42578125" style="41" customWidth="1"/>
    <col min="14080" max="14080" width="13.7109375" style="41" bestFit="1" customWidth="1"/>
    <col min="14081" max="14081" width="15" style="41" customWidth="1"/>
    <col min="14082" max="14082" width="14.28515625" style="41" bestFit="1" customWidth="1"/>
    <col min="14083" max="14083" width="1.42578125" style="41" customWidth="1"/>
    <col min="14084" max="14084" width="13.7109375" style="41" bestFit="1" customWidth="1"/>
    <col min="14085" max="14085" width="14.7109375" style="41" customWidth="1"/>
    <col min="14086" max="14086" width="13.140625" style="41" bestFit="1" customWidth="1"/>
    <col min="14087" max="14087" width="1.42578125" style="41" customWidth="1"/>
    <col min="14088" max="14088" width="15.7109375" style="41" bestFit="1" customWidth="1"/>
    <col min="14089" max="14089" width="19.85546875" style="41" bestFit="1" customWidth="1"/>
    <col min="14090" max="14333" width="9.140625" style="41"/>
    <col min="14334" max="14334" width="43.28515625" style="41" customWidth="1"/>
    <col min="14335" max="14335" width="1.42578125" style="41" customWidth="1"/>
    <col min="14336" max="14336" width="13.7109375" style="41" bestFit="1" customWidth="1"/>
    <col min="14337" max="14337" width="15" style="41" customWidth="1"/>
    <col min="14338" max="14338" width="14.28515625" style="41" bestFit="1" customWidth="1"/>
    <col min="14339" max="14339" width="1.42578125" style="41" customWidth="1"/>
    <col min="14340" max="14340" width="13.7109375" style="41" bestFit="1" customWidth="1"/>
    <col min="14341" max="14341" width="14.7109375" style="41" customWidth="1"/>
    <col min="14342" max="14342" width="13.140625" style="41" bestFit="1" customWidth="1"/>
    <col min="14343" max="14343" width="1.42578125" style="41" customWidth="1"/>
    <col min="14344" max="14344" width="15.7109375" style="41" bestFit="1" customWidth="1"/>
    <col min="14345" max="14345" width="19.85546875" style="41" bestFit="1" customWidth="1"/>
    <col min="14346" max="14589" width="9.140625" style="41"/>
    <col min="14590" max="14590" width="43.28515625" style="41" customWidth="1"/>
    <col min="14591" max="14591" width="1.42578125" style="41" customWidth="1"/>
    <col min="14592" max="14592" width="13.7109375" style="41" bestFit="1" customWidth="1"/>
    <col min="14593" max="14593" width="15" style="41" customWidth="1"/>
    <col min="14594" max="14594" width="14.28515625" style="41" bestFit="1" customWidth="1"/>
    <col min="14595" max="14595" width="1.42578125" style="41" customWidth="1"/>
    <col min="14596" max="14596" width="13.7109375" style="41" bestFit="1" customWidth="1"/>
    <col min="14597" max="14597" width="14.7109375" style="41" customWidth="1"/>
    <col min="14598" max="14598" width="13.140625" style="41" bestFit="1" customWidth="1"/>
    <col min="14599" max="14599" width="1.42578125" style="41" customWidth="1"/>
    <col min="14600" max="14600" width="15.7109375" style="41" bestFit="1" customWidth="1"/>
    <col min="14601" max="14601" width="19.85546875" style="41" bestFit="1" customWidth="1"/>
    <col min="14602" max="14845" width="9.140625" style="41"/>
    <col min="14846" max="14846" width="43.28515625" style="41" customWidth="1"/>
    <col min="14847" max="14847" width="1.42578125" style="41" customWidth="1"/>
    <col min="14848" max="14848" width="13.7109375" style="41" bestFit="1" customWidth="1"/>
    <col min="14849" max="14849" width="15" style="41" customWidth="1"/>
    <col min="14850" max="14850" width="14.28515625" style="41" bestFit="1" customWidth="1"/>
    <col min="14851" max="14851" width="1.42578125" style="41" customWidth="1"/>
    <col min="14852" max="14852" width="13.7109375" style="41" bestFit="1" customWidth="1"/>
    <col min="14853" max="14853" width="14.7109375" style="41" customWidth="1"/>
    <col min="14854" max="14854" width="13.140625" style="41" bestFit="1" customWidth="1"/>
    <col min="14855" max="14855" width="1.42578125" style="41" customWidth="1"/>
    <col min="14856" max="14856" width="15.7109375" style="41" bestFit="1" customWidth="1"/>
    <col min="14857" max="14857" width="19.85546875" style="41" bestFit="1" customWidth="1"/>
    <col min="14858" max="15101" width="9.140625" style="41"/>
    <col min="15102" max="15102" width="43.28515625" style="41" customWidth="1"/>
    <col min="15103" max="15103" width="1.42578125" style="41" customWidth="1"/>
    <col min="15104" max="15104" width="13.7109375" style="41" bestFit="1" customWidth="1"/>
    <col min="15105" max="15105" width="15" style="41" customWidth="1"/>
    <col min="15106" max="15106" width="14.28515625" style="41" bestFit="1" customWidth="1"/>
    <col min="15107" max="15107" width="1.42578125" style="41" customWidth="1"/>
    <col min="15108" max="15108" width="13.7109375" style="41" bestFit="1" customWidth="1"/>
    <col min="15109" max="15109" width="14.7109375" style="41" customWidth="1"/>
    <col min="15110" max="15110" width="13.140625" style="41" bestFit="1" customWidth="1"/>
    <col min="15111" max="15111" width="1.42578125" style="41" customWidth="1"/>
    <col min="15112" max="15112" width="15.7109375" style="41" bestFit="1" customWidth="1"/>
    <col min="15113" max="15113" width="19.85546875" style="41" bestFit="1" customWidth="1"/>
    <col min="15114" max="15357" width="9.140625" style="41"/>
    <col min="15358" max="15358" width="43.28515625" style="41" customWidth="1"/>
    <col min="15359" max="15359" width="1.42578125" style="41" customWidth="1"/>
    <col min="15360" max="15360" width="13.7109375" style="41" bestFit="1" customWidth="1"/>
    <col min="15361" max="15361" width="15" style="41" customWidth="1"/>
    <col min="15362" max="15362" width="14.28515625" style="41" bestFit="1" customWidth="1"/>
    <col min="15363" max="15363" width="1.42578125" style="41" customWidth="1"/>
    <col min="15364" max="15364" width="13.7109375" style="41" bestFit="1" customWidth="1"/>
    <col min="15365" max="15365" width="14.7109375" style="41" customWidth="1"/>
    <col min="15366" max="15366" width="13.140625" style="41" bestFit="1" customWidth="1"/>
    <col min="15367" max="15367" width="1.42578125" style="41" customWidth="1"/>
    <col min="15368" max="15368" width="15.7109375" style="41" bestFit="1" customWidth="1"/>
    <col min="15369" max="15369" width="19.85546875" style="41" bestFit="1" customWidth="1"/>
    <col min="15370" max="15613" width="9.140625" style="41"/>
    <col min="15614" max="15614" width="43.28515625" style="41" customWidth="1"/>
    <col min="15615" max="15615" width="1.42578125" style="41" customWidth="1"/>
    <col min="15616" max="15616" width="13.7109375" style="41" bestFit="1" customWidth="1"/>
    <col min="15617" max="15617" width="15" style="41" customWidth="1"/>
    <col min="15618" max="15618" width="14.28515625" style="41" bestFit="1" customWidth="1"/>
    <col min="15619" max="15619" width="1.42578125" style="41" customWidth="1"/>
    <col min="15620" max="15620" width="13.7109375" style="41" bestFit="1" customWidth="1"/>
    <col min="15621" max="15621" width="14.7109375" style="41" customWidth="1"/>
    <col min="15622" max="15622" width="13.140625" style="41" bestFit="1" customWidth="1"/>
    <col min="15623" max="15623" width="1.42578125" style="41" customWidth="1"/>
    <col min="15624" max="15624" width="15.7109375" style="41" bestFit="1" customWidth="1"/>
    <col min="15625" max="15625" width="19.85546875" style="41" bestFit="1" customWidth="1"/>
    <col min="15626" max="15869" width="9.140625" style="41"/>
    <col min="15870" max="15870" width="43.28515625" style="41" customWidth="1"/>
    <col min="15871" max="15871" width="1.42578125" style="41" customWidth="1"/>
    <col min="15872" max="15872" width="13.7109375" style="41" bestFit="1" customWidth="1"/>
    <col min="15873" max="15873" width="15" style="41" customWidth="1"/>
    <col min="15874" max="15874" width="14.28515625" style="41" bestFit="1" customWidth="1"/>
    <col min="15875" max="15875" width="1.42578125" style="41" customWidth="1"/>
    <col min="15876" max="15876" width="13.7109375" style="41" bestFit="1" customWidth="1"/>
    <col min="15877" max="15877" width="14.7109375" style="41" customWidth="1"/>
    <col min="15878" max="15878" width="13.140625" style="41" bestFit="1" customWidth="1"/>
    <col min="15879" max="15879" width="1.42578125" style="41" customWidth="1"/>
    <col min="15880" max="15880" width="15.7109375" style="41" bestFit="1" customWidth="1"/>
    <col min="15881" max="15881" width="19.85546875" style="41" bestFit="1" customWidth="1"/>
    <col min="15882" max="16125" width="9.140625" style="41"/>
    <col min="16126" max="16126" width="43.28515625" style="41" customWidth="1"/>
    <col min="16127" max="16127" width="1.42578125" style="41" customWidth="1"/>
    <col min="16128" max="16128" width="13.7109375" style="41" bestFit="1" customWidth="1"/>
    <col min="16129" max="16129" width="15" style="41" customWidth="1"/>
    <col min="16130" max="16130" width="14.28515625" style="41" bestFit="1" customWidth="1"/>
    <col min="16131" max="16131" width="1.42578125" style="41" customWidth="1"/>
    <col min="16132" max="16132" width="13.7109375" style="41" bestFit="1" customWidth="1"/>
    <col min="16133" max="16133" width="14.7109375" style="41" customWidth="1"/>
    <col min="16134" max="16134" width="13.140625" style="41" bestFit="1" customWidth="1"/>
    <col min="16135" max="16135" width="1.42578125" style="41" customWidth="1"/>
    <col min="16136" max="16136" width="15.7109375" style="41" bestFit="1" customWidth="1"/>
    <col min="16137" max="16137" width="19.85546875" style="41" bestFit="1" customWidth="1"/>
    <col min="16138" max="16384" width="9.140625" style="41"/>
  </cols>
  <sheetData>
    <row r="1" spans="1:9" s="32" customFormat="1" x14ac:dyDescent="0.35">
      <c r="A1" s="28" t="s">
        <v>20</v>
      </c>
      <c r="B1" s="29"/>
      <c r="C1" s="30"/>
      <c r="D1" s="31"/>
      <c r="E1" s="29"/>
      <c r="F1" s="30"/>
      <c r="G1" s="31"/>
      <c r="H1" s="29"/>
      <c r="I1" s="31"/>
    </row>
    <row r="2" spans="1:9" s="6" customFormat="1" x14ac:dyDescent="0.3">
      <c r="A2" s="5" t="s">
        <v>162</v>
      </c>
      <c r="B2" s="5"/>
      <c r="C2" s="5"/>
      <c r="D2" s="5"/>
      <c r="E2" s="304"/>
      <c r="F2" s="304"/>
      <c r="G2" s="304"/>
      <c r="H2" s="304"/>
      <c r="I2" s="304"/>
    </row>
    <row r="3" spans="1:9" s="37" customFormat="1" x14ac:dyDescent="0.35">
      <c r="A3" s="33" t="s">
        <v>4</v>
      </c>
      <c r="B3" s="34"/>
      <c r="C3" s="35"/>
      <c r="D3" s="35"/>
      <c r="E3" s="34"/>
      <c r="F3" s="36"/>
      <c r="G3" s="36"/>
      <c r="H3" s="34"/>
      <c r="I3" s="34"/>
    </row>
    <row r="5" spans="1:9" s="46" customFormat="1" ht="20.25" x14ac:dyDescent="0.35">
      <c r="A5" s="42"/>
      <c r="B5" s="43"/>
      <c r="C5" s="354" t="s">
        <v>168</v>
      </c>
      <c r="D5" s="355"/>
      <c r="E5" s="44"/>
      <c r="F5" s="354" t="s">
        <v>169</v>
      </c>
      <c r="G5" s="355"/>
      <c r="H5" s="45"/>
      <c r="I5" s="297"/>
    </row>
    <row r="6" spans="1:9" s="46" customFormat="1" ht="15" x14ac:dyDescent="0.3">
      <c r="A6" s="356" t="s">
        <v>22</v>
      </c>
      <c r="B6" s="43"/>
      <c r="C6" s="47" t="s">
        <v>116</v>
      </c>
      <c r="D6" s="162" t="s">
        <v>116</v>
      </c>
      <c r="E6" s="48"/>
      <c r="F6" s="47" t="s">
        <v>116</v>
      </c>
      <c r="G6" s="162" t="s">
        <v>116</v>
      </c>
      <c r="H6" s="49"/>
      <c r="I6" s="298" t="s">
        <v>13</v>
      </c>
    </row>
    <row r="7" spans="1:9" s="46" customFormat="1" ht="15" x14ac:dyDescent="0.3">
      <c r="A7" s="357"/>
      <c r="B7" s="43"/>
      <c r="C7" s="50" t="s">
        <v>14</v>
      </c>
      <c r="D7" s="295" t="s">
        <v>15</v>
      </c>
      <c r="E7" s="48"/>
      <c r="F7" s="51" t="s">
        <v>14</v>
      </c>
      <c r="G7" s="295" t="s">
        <v>15</v>
      </c>
      <c r="H7" s="49"/>
      <c r="I7" s="299" t="s">
        <v>16</v>
      </c>
    </row>
    <row r="8" spans="1:9" s="267" customFormat="1" ht="68.25" customHeight="1" x14ac:dyDescent="0.3">
      <c r="A8" s="262" t="s">
        <v>23</v>
      </c>
      <c r="B8" s="263"/>
      <c r="C8" s="264">
        <v>16</v>
      </c>
      <c r="D8" s="265">
        <f t="shared" ref="D8:D13" si="0">C8/C$15*100</f>
        <v>16</v>
      </c>
      <c r="E8" s="266"/>
      <c r="F8" s="264">
        <v>4</v>
      </c>
      <c r="G8" s="265">
        <f t="shared" ref="G8:G13" si="1">F8/F$15*100</f>
        <v>20</v>
      </c>
      <c r="H8" s="263"/>
      <c r="I8" s="269">
        <f t="shared" ref="I8:I13" si="2">F8/C8*100</f>
        <v>25</v>
      </c>
    </row>
    <row r="9" spans="1:9" s="267" customFormat="1" ht="68.25" customHeight="1" x14ac:dyDescent="0.3">
      <c r="A9" s="262" t="s">
        <v>24</v>
      </c>
      <c r="B9" s="263"/>
      <c r="C9" s="264">
        <v>8</v>
      </c>
      <c r="D9" s="265">
        <f t="shared" si="0"/>
        <v>8</v>
      </c>
      <c r="E9" s="266"/>
      <c r="F9" s="264">
        <v>0</v>
      </c>
      <c r="G9" s="265">
        <f t="shared" si="1"/>
        <v>0</v>
      </c>
      <c r="H9" s="263"/>
      <c r="I9" s="269">
        <f t="shared" si="2"/>
        <v>0</v>
      </c>
    </row>
    <row r="10" spans="1:9" s="267" customFormat="1" ht="68.25" customHeight="1" x14ac:dyDescent="0.3">
      <c r="A10" s="262" t="s">
        <v>94</v>
      </c>
      <c r="B10" s="263"/>
      <c r="C10" s="264">
        <v>21</v>
      </c>
      <c r="D10" s="265">
        <f t="shared" si="0"/>
        <v>21</v>
      </c>
      <c r="E10" s="266"/>
      <c r="F10" s="264">
        <v>4</v>
      </c>
      <c r="G10" s="265">
        <f t="shared" si="1"/>
        <v>20</v>
      </c>
      <c r="H10" s="263"/>
      <c r="I10" s="269">
        <f t="shared" si="2"/>
        <v>19.047619047619047</v>
      </c>
    </row>
    <row r="11" spans="1:9" s="267" customFormat="1" ht="68.25" customHeight="1" x14ac:dyDescent="0.3">
      <c r="A11" s="262" t="s">
        <v>25</v>
      </c>
      <c r="B11" s="263"/>
      <c r="C11" s="264">
        <v>30</v>
      </c>
      <c r="D11" s="265">
        <f t="shared" si="0"/>
        <v>30</v>
      </c>
      <c r="E11" s="266"/>
      <c r="F11" s="264">
        <v>6</v>
      </c>
      <c r="G11" s="265">
        <f t="shared" si="1"/>
        <v>30</v>
      </c>
      <c r="H11" s="263"/>
      <c r="I11" s="269">
        <f t="shared" si="2"/>
        <v>20</v>
      </c>
    </row>
    <row r="12" spans="1:9" s="267" customFormat="1" ht="68.25" customHeight="1" x14ac:dyDescent="0.3">
      <c r="A12" s="262" t="s">
        <v>26</v>
      </c>
      <c r="B12" s="263"/>
      <c r="C12" s="264">
        <v>22</v>
      </c>
      <c r="D12" s="265">
        <f t="shared" si="0"/>
        <v>22</v>
      </c>
      <c r="E12" s="266"/>
      <c r="F12" s="264">
        <v>5</v>
      </c>
      <c r="G12" s="265">
        <f t="shared" si="1"/>
        <v>25</v>
      </c>
      <c r="H12" s="263"/>
      <c r="I12" s="269">
        <f t="shared" si="2"/>
        <v>22.727272727272727</v>
      </c>
    </row>
    <row r="13" spans="1:9" s="267" customFormat="1" ht="68.25" customHeight="1" x14ac:dyDescent="0.3">
      <c r="A13" s="262" t="s">
        <v>27</v>
      </c>
      <c r="B13" s="263"/>
      <c r="C13" s="264">
        <v>3</v>
      </c>
      <c r="D13" s="265">
        <f t="shared" si="0"/>
        <v>3</v>
      </c>
      <c r="E13" s="266"/>
      <c r="F13" s="264">
        <v>1</v>
      </c>
      <c r="G13" s="265">
        <f t="shared" si="1"/>
        <v>5</v>
      </c>
      <c r="H13" s="263"/>
      <c r="I13" s="269">
        <f t="shared" si="2"/>
        <v>33.333333333333329</v>
      </c>
    </row>
    <row r="14" spans="1:9" s="60" customFormat="1" ht="15" x14ac:dyDescent="0.3">
      <c r="A14" s="55"/>
      <c r="B14" s="56"/>
      <c r="C14" s="57"/>
      <c r="D14" s="59"/>
      <c r="E14" s="58"/>
      <c r="F14" s="57"/>
      <c r="G14" s="59"/>
      <c r="H14" s="56"/>
      <c r="I14" s="300"/>
    </row>
    <row r="15" spans="1:9" s="46" customFormat="1" ht="15" x14ac:dyDescent="0.3">
      <c r="A15" s="61" t="s">
        <v>19</v>
      </c>
      <c r="B15" s="62"/>
      <c r="C15" s="63">
        <f>SUM(C8:C14)</f>
        <v>100</v>
      </c>
      <c r="D15" s="296">
        <f>C15/C$15*100</f>
        <v>100</v>
      </c>
      <c r="E15" s="64"/>
      <c r="F15" s="63">
        <f>SUM(F8:F14)</f>
        <v>20</v>
      </c>
      <c r="G15" s="296">
        <f>F15/F$15*100</f>
        <v>100</v>
      </c>
      <c r="H15" s="62"/>
      <c r="I15" s="301">
        <f>F15/C15*100</f>
        <v>20</v>
      </c>
    </row>
    <row r="16" spans="1:9" s="60" customFormat="1" x14ac:dyDescent="0.35">
      <c r="A16" s="65"/>
      <c r="B16" s="66"/>
      <c r="C16" s="67"/>
      <c r="D16" s="69"/>
      <c r="E16" s="68"/>
      <c r="F16" s="67"/>
      <c r="G16" s="69"/>
      <c r="H16" s="66"/>
      <c r="I16" s="302"/>
    </row>
    <row r="17" spans="1:9" s="60" customFormat="1" ht="15" x14ac:dyDescent="0.3">
      <c r="A17" s="70"/>
      <c r="B17" s="71"/>
      <c r="C17" s="72"/>
      <c r="D17" s="73"/>
      <c r="E17" s="71"/>
      <c r="F17" s="72"/>
      <c r="G17" s="73"/>
      <c r="H17" s="71"/>
      <c r="I17" s="73"/>
    </row>
    <row r="18" spans="1:9" x14ac:dyDescent="0.35">
      <c r="A18" s="74" t="s">
        <v>164</v>
      </c>
    </row>
    <row r="19" spans="1:9" x14ac:dyDescent="0.35">
      <c r="A19" s="351" t="s">
        <v>165</v>
      </c>
    </row>
    <row r="20" spans="1:9" x14ac:dyDescent="0.35">
      <c r="A20" s="352" t="s">
        <v>166</v>
      </c>
    </row>
    <row r="21" spans="1:9" x14ac:dyDescent="0.35">
      <c r="A21" s="74"/>
    </row>
    <row r="22" spans="1:9" x14ac:dyDescent="0.35">
      <c r="A22" s="25" t="s">
        <v>163</v>
      </c>
    </row>
  </sheetData>
  <mergeCells count="3">
    <mergeCell ref="C5:D5"/>
    <mergeCell ref="F5:G5"/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D13" sqref="D13"/>
    </sheetView>
  </sheetViews>
  <sheetFormatPr defaultRowHeight="15" x14ac:dyDescent="0.3"/>
  <cols>
    <col min="1" max="1" width="59.5703125" style="75" customWidth="1"/>
    <col min="2" max="2" width="1.42578125" style="75" customWidth="1"/>
    <col min="3" max="3" width="32.7109375" style="53" customWidth="1"/>
    <col min="4" max="4" width="1.42578125" style="54" customWidth="1"/>
    <col min="5" max="5" width="31" style="53" customWidth="1"/>
    <col min="6" max="6" width="1.42578125" style="76" customWidth="1"/>
    <col min="7" max="7" width="37.7109375" style="77" customWidth="1"/>
    <col min="8" max="240" width="9.140625" style="75"/>
    <col min="241" max="241" width="41.28515625" style="75" customWidth="1"/>
    <col min="242" max="242" width="1.42578125" style="75" customWidth="1"/>
    <col min="243" max="246" width="14.28515625" style="75" customWidth="1"/>
    <col min="247" max="247" width="1.42578125" style="75" customWidth="1"/>
    <col min="248" max="251" width="14.28515625" style="75" customWidth="1"/>
    <col min="252" max="252" width="1.42578125" style="75" customWidth="1"/>
    <col min="253" max="253" width="16.5703125" style="75" bestFit="1" customWidth="1"/>
    <col min="254" max="254" width="20.85546875" style="75" bestFit="1" customWidth="1"/>
    <col min="255" max="255" width="26.42578125" style="75" customWidth="1"/>
    <col min="256" max="256" width="1.28515625" style="75" customWidth="1"/>
    <col min="257" max="258" width="9.28515625" style="75" bestFit="1" customWidth="1"/>
    <col min="259" max="259" width="12.85546875" style="75" bestFit="1" customWidth="1"/>
    <col min="260" max="260" width="1.7109375" style="75" customWidth="1"/>
    <col min="261" max="262" width="9.28515625" style="75" bestFit="1" customWidth="1"/>
    <col min="263" max="263" width="11.85546875" style="75" bestFit="1" customWidth="1"/>
    <col min="264" max="496" width="9.140625" style="75"/>
    <col min="497" max="497" width="41.28515625" style="75" customWidth="1"/>
    <col min="498" max="498" width="1.42578125" style="75" customWidth="1"/>
    <col min="499" max="502" width="14.28515625" style="75" customWidth="1"/>
    <col min="503" max="503" width="1.42578125" style="75" customWidth="1"/>
    <col min="504" max="507" width="14.28515625" style="75" customWidth="1"/>
    <col min="508" max="508" width="1.42578125" style="75" customWidth="1"/>
    <col min="509" max="509" width="16.5703125" style="75" bestFit="1" customWidth="1"/>
    <col min="510" max="510" width="20.85546875" style="75" bestFit="1" customWidth="1"/>
    <col min="511" max="511" width="26.42578125" style="75" customWidth="1"/>
    <col min="512" max="512" width="1.28515625" style="75" customWidth="1"/>
    <col min="513" max="514" width="9.28515625" style="75" bestFit="1" customWidth="1"/>
    <col min="515" max="515" width="12.85546875" style="75" bestFit="1" customWidth="1"/>
    <col min="516" max="516" width="1.7109375" style="75" customWidth="1"/>
    <col min="517" max="518" width="9.28515625" style="75" bestFit="1" customWidth="1"/>
    <col min="519" max="519" width="11.85546875" style="75" bestFit="1" customWidth="1"/>
    <col min="520" max="752" width="9.140625" style="75"/>
    <col min="753" max="753" width="41.28515625" style="75" customWidth="1"/>
    <col min="754" max="754" width="1.42578125" style="75" customWidth="1"/>
    <col min="755" max="758" width="14.28515625" style="75" customWidth="1"/>
    <col min="759" max="759" width="1.42578125" style="75" customWidth="1"/>
    <col min="760" max="763" width="14.28515625" style="75" customWidth="1"/>
    <col min="764" max="764" width="1.42578125" style="75" customWidth="1"/>
    <col min="765" max="765" width="16.5703125" style="75" bestFit="1" customWidth="1"/>
    <col min="766" max="766" width="20.85546875" style="75" bestFit="1" customWidth="1"/>
    <col min="767" max="767" width="26.42578125" style="75" customWidth="1"/>
    <col min="768" max="768" width="1.28515625" style="75" customWidth="1"/>
    <col min="769" max="770" width="9.28515625" style="75" bestFit="1" customWidth="1"/>
    <col min="771" max="771" width="12.85546875" style="75" bestFit="1" customWidth="1"/>
    <col min="772" max="772" width="1.7109375" style="75" customWidth="1"/>
    <col min="773" max="774" width="9.28515625" style="75" bestFit="1" customWidth="1"/>
    <col min="775" max="775" width="11.85546875" style="75" bestFit="1" customWidth="1"/>
    <col min="776" max="1008" width="9.140625" style="75"/>
    <col min="1009" max="1009" width="41.28515625" style="75" customWidth="1"/>
    <col min="1010" max="1010" width="1.42578125" style="75" customWidth="1"/>
    <col min="1011" max="1014" width="14.28515625" style="75" customWidth="1"/>
    <col min="1015" max="1015" width="1.42578125" style="75" customWidth="1"/>
    <col min="1016" max="1019" width="14.28515625" style="75" customWidth="1"/>
    <col min="1020" max="1020" width="1.42578125" style="75" customWidth="1"/>
    <col min="1021" max="1021" width="16.5703125" style="75" bestFit="1" customWidth="1"/>
    <col min="1022" max="1022" width="20.85546875" style="75" bestFit="1" customWidth="1"/>
    <col min="1023" max="1023" width="26.42578125" style="75" customWidth="1"/>
    <col min="1024" max="1024" width="1.28515625" style="75" customWidth="1"/>
    <col min="1025" max="1026" width="9.28515625" style="75" bestFit="1" customWidth="1"/>
    <col min="1027" max="1027" width="12.85546875" style="75" bestFit="1" customWidth="1"/>
    <col min="1028" max="1028" width="1.7109375" style="75" customWidth="1"/>
    <col min="1029" max="1030" width="9.28515625" style="75" bestFit="1" customWidth="1"/>
    <col min="1031" max="1031" width="11.85546875" style="75" bestFit="1" customWidth="1"/>
    <col min="1032" max="1264" width="9.140625" style="75"/>
    <col min="1265" max="1265" width="41.28515625" style="75" customWidth="1"/>
    <col min="1266" max="1266" width="1.42578125" style="75" customWidth="1"/>
    <col min="1267" max="1270" width="14.28515625" style="75" customWidth="1"/>
    <col min="1271" max="1271" width="1.42578125" style="75" customWidth="1"/>
    <col min="1272" max="1275" width="14.28515625" style="75" customWidth="1"/>
    <col min="1276" max="1276" width="1.42578125" style="75" customWidth="1"/>
    <col min="1277" max="1277" width="16.5703125" style="75" bestFit="1" customWidth="1"/>
    <col min="1278" max="1278" width="20.85546875" style="75" bestFit="1" customWidth="1"/>
    <col min="1279" max="1279" width="26.42578125" style="75" customWidth="1"/>
    <col min="1280" max="1280" width="1.28515625" style="75" customWidth="1"/>
    <col min="1281" max="1282" width="9.28515625" style="75" bestFit="1" customWidth="1"/>
    <col min="1283" max="1283" width="12.85546875" style="75" bestFit="1" customWidth="1"/>
    <col min="1284" max="1284" width="1.7109375" style="75" customWidth="1"/>
    <col min="1285" max="1286" width="9.28515625" style="75" bestFit="1" customWidth="1"/>
    <col min="1287" max="1287" width="11.85546875" style="75" bestFit="1" customWidth="1"/>
    <col min="1288" max="1520" width="9.140625" style="75"/>
    <col min="1521" max="1521" width="41.28515625" style="75" customWidth="1"/>
    <col min="1522" max="1522" width="1.42578125" style="75" customWidth="1"/>
    <col min="1523" max="1526" width="14.28515625" style="75" customWidth="1"/>
    <col min="1527" max="1527" width="1.42578125" style="75" customWidth="1"/>
    <col min="1528" max="1531" width="14.28515625" style="75" customWidth="1"/>
    <col min="1532" max="1532" width="1.42578125" style="75" customWidth="1"/>
    <col min="1533" max="1533" width="16.5703125" style="75" bestFit="1" customWidth="1"/>
    <col min="1534" max="1534" width="20.85546875" style="75" bestFit="1" customWidth="1"/>
    <col min="1535" max="1535" width="26.42578125" style="75" customWidth="1"/>
    <col min="1536" max="1536" width="1.28515625" style="75" customWidth="1"/>
    <col min="1537" max="1538" width="9.28515625" style="75" bestFit="1" customWidth="1"/>
    <col min="1539" max="1539" width="12.85546875" style="75" bestFit="1" customWidth="1"/>
    <col min="1540" max="1540" width="1.7109375" style="75" customWidth="1"/>
    <col min="1541" max="1542" width="9.28515625" style="75" bestFit="1" customWidth="1"/>
    <col min="1543" max="1543" width="11.85546875" style="75" bestFit="1" customWidth="1"/>
    <col min="1544" max="1776" width="9.140625" style="75"/>
    <col min="1777" max="1777" width="41.28515625" style="75" customWidth="1"/>
    <col min="1778" max="1778" width="1.42578125" style="75" customWidth="1"/>
    <col min="1779" max="1782" width="14.28515625" style="75" customWidth="1"/>
    <col min="1783" max="1783" width="1.42578125" style="75" customWidth="1"/>
    <col min="1784" max="1787" width="14.28515625" style="75" customWidth="1"/>
    <col min="1788" max="1788" width="1.42578125" style="75" customWidth="1"/>
    <col min="1789" max="1789" width="16.5703125" style="75" bestFit="1" customWidth="1"/>
    <col min="1790" max="1790" width="20.85546875" style="75" bestFit="1" customWidth="1"/>
    <col min="1791" max="1791" width="26.42578125" style="75" customWidth="1"/>
    <col min="1792" max="1792" width="1.28515625" style="75" customWidth="1"/>
    <col min="1793" max="1794" width="9.28515625" style="75" bestFit="1" customWidth="1"/>
    <col min="1795" max="1795" width="12.85546875" style="75" bestFit="1" customWidth="1"/>
    <col min="1796" max="1796" width="1.7109375" style="75" customWidth="1"/>
    <col min="1797" max="1798" width="9.28515625" style="75" bestFit="1" customWidth="1"/>
    <col min="1799" max="1799" width="11.85546875" style="75" bestFit="1" customWidth="1"/>
    <col min="1800" max="2032" width="9.140625" style="75"/>
    <col min="2033" max="2033" width="41.28515625" style="75" customWidth="1"/>
    <col min="2034" max="2034" width="1.42578125" style="75" customWidth="1"/>
    <col min="2035" max="2038" width="14.28515625" style="75" customWidth="1"/>
    <col min="2039" max="2039" width="1.42578125" style="75" customWidth="1"/>
    <col min="2040" max="2043" width="14.28515625" style="75" customWidth="1"/>
    <col min="2044" max="2044" width="1.42578125" style="75" customWidth="1"/>
    <col min="2045" max="2045" width="16.5703125" style="75" bestFit="1" customWidth="1"/>
    <col min="2046" max="2046" width="20.85546875" style="75" bestFit="1" customWidth="1"/>
    <col min="2047" max="2047" width="26.42578125" style="75" customWidth="1"/>
    <col min="2048" max="2048" width="1.28515625" style="75" customWidth="1"/>
    <col min="2049" max="2050" width="9.28515625" style="75" bestFit="1" customWidth="1"/>
    <col min="2051" max="2051" width="12.85546875" style="75" bestFit="1" customWidth="1"/>
    <col min="2052" max="2052" width="1.7109375" style="75" customWidth="1"/>
    <col min="2053" max="2054" width="9.28515625" style="75" bestFit="1" customWidth="1"/>
    <col min="2055" max="2055" width="11.85546875" style="75" bestFit="1" customWidth="1"/>
    <col min="2056" max="2288" width="9.140625" style="75"/>
    <col min="2289" max="2289" width="41.28515625" style="75" customWidth="1"/>
    <col min="2290" max="2290" width="1.42578125" style="75" customWidth="1"/>
    <col min="2291" max="2294" width="14.28515625" style="75" customWidth="1"/>
    <col min="2295" max="2295" width="1.42578125" style="75" customWidth="1"/>
    <col min="2296" max="2299" width="14.28515625" style="75" customWidth="1"/>
    <col min="2300" max="2300" width="1.42578125" style="75" customWidth="1"/>
    <col min="2301" max="2301" width="16.5703125" style="75" bestFit="1" customWidth="1"/>
    <col min="2302" max="2302" width="20.85546875" style="75" bestFit="1" customWidth="1"/>
    <col min="2303" max="2303" width="26.42578125" style="75" customWidth="1"/>
    <col min="2304" max="2304" width="1.28515625" style="75" customWidth="1"/>
    <col min="2305" max="2306" width="9.28515625" style="75" bestFit="1" customWidth="1"/>
    <col min="2307" max="2307" width="12.85546875" style="75" bestFit="1" customWidth="1"/>
    <col min="2308" max="2308" width="1.7109375" style="75" customWidth="1"/>
    <col min="2309" max="2310" width="9.28515625" style="75" bestFit="1" customWidth="1"/>
    <col min="2311" max="2311" width="11.85546875" style="75" bestFit="1" customWidth="1"/>
    <col min="2312" max="2544" width="9.140625" style="75"/>
    <col min="2545" max="2545" width="41.28515625" style="75" customWidth="1"/>
    <col min="2546" max="2546" width="1.42578125" style="75" customWidth="1"/>
    <col min="2547" max="2550" width="14.28515625" style="75" customWidth="1"/>
    <col min="2551" max="2551" width="1.42578125" style="75" customWidth="1"/>
    <col min="2552" max="2555" width="14.28515625" style="75" customWidth="1"/>
    <col min="2556" max="2556" width="1.42578125" style="75" customWidth="1"/>
    <col min="2557" max="2557" width="16.5703125" style="75" bestFit="1" customWidth="1"/>
    <col min="2558" max="2558" width="20.85546875" style="75" bestFit="1" customWidth="1"/>
    <col min="2559" max="2559" width="26.42578125" style="75" customWidth="1"/>
    <col min="2560" max="2560" width="1.28515625" style="75" customWidth="1"/>
    <col min="2561" max="2562" width="9.28515625" style="75" bestFit="1" customWidth="1"/>
    <col min="2563" max="2563" width="12.85546875" style="75" bestFit="1" customWidth="1"/>
    <col min="2564" max="2564" width="1.7109375" style="75" customWidth="1"/>
    <col min="2565" max="2566" width="9.28515625" style="75" bestFit="1" customWidth="1"/>
    <col min="2567" max="2567" width="11.85546875" style="75" bestFit="1" customWidth="1"/>
    <col min="2568" max="2800" width="9.140625" style="75"/>
    <col min="2801" max="2801" width="41.28515625" style="75" customWidth="1"/>
    <col min="2802" max="2802" width="1.42578125" style="75" customWidth="1"/>
    <col min="2803" max="2806" width="14.28515625" style="75" customWidth="1"/>
    <col min="2807" max="2807" width="1.42578125" style="75" customWidth="1"/>
    <col min="2808" max="2811" width="14.28515625" style="75" customWidth="1"/>
    <col min="2812" max="2812" width="1.42578125" style="75" customWidth="1"/>
    <col min="2813" max="2813" width="16.5703125" style="75" bestFit="1" customWidth="1"/>
    <col min="2814" max="2814" width="20.85546875" style="75" bestFit="1" customWidth="1"/>
    <col min="2815" max="2815" width="26.42578125" style="75" customWidth="1"/>
    <col min="2816" max="2816" width="1.28515625" style="75" customWidth="1"/>
    <col min="2817" max="2818" width="9.28515625" style="75" bestFit="1" customWidth="1"/>
    <col min="2819" max="2819" width="12.85546875" style="75" bestFit="1" customWidth="1"/>
    <col min="2820" max="2820" width="1.7109375" style="75" customWidth="1"/>
    <col min="2821" max="2822" width="9.28515625" style="75" bestFit="1" customWidth="1"/>
    <col min="2823" max="2823" width="11.85546875" style="75" bestFit="1" customWidth="1"/>
    <col min="2824" max="3056" width="9.140625" style="75"/>
    <col min="3057" max="3057" width="41.28515625" style="75" customWidth="1"/>
    <col min="3058" max="3058" width="1.42578125" style="75" customWidth="1"/>
    <col min="3059" max="3062" width="14.28515625" style="75" customWidth="1"/>
    <col min="3063" max="3063" width="1.42578125" style="75" customWidth="1"/>
    <col min="3064" max="3067" width="14.28515625" style="75" customWidth="1"/>
    <col min="3068" max="3068" width="1.42578125" style="75" customWidth="1"/>
    <col min="3069" max="3069" width="16.5703125" style="75" bestFit="1" customWidth="1"/>
    <col min="3070" max="3070" width="20.85546875" style="75" bestFit="1" customWidth="1"/>
    <col min="3071" max="3071" width="26.42578125" style="75" customWidth="1"/>
    <col min="3072" max="3072" width="1.28515625" style="75" customWidth="1"/>
    <col min="3073" max="3074" width="9.28515625" style="75" bestFit="1" customWidth="1"/>
    <col min="3075" max="3075" width="12.85546875" style="75" bestFit="1" customWidth="1"/>
    <col min="3076" max="3076" width="1.7109375" style="75" customWidth="1"/>
    <col min="3077" max="3078" width="9.28515625" style="75" bestFit="1" customWidth="1"/>
    <col min="3079" max="3079" width="11.85546875" style="75" bestFit="1" customWidth="1"/>
    <col min="3080" max="3312" width="9.140625" style="75"/>
    <col min="3313" max="3313" width="41.28515625" style="75" customWidth="1"/>
    <col min="3314" max="3314" width="1.42578125" style="75" customWidth="1"/>
    <col min="3315" max="3318" width="14.28515625" style="75" customWidth="1"/>
    <col min="3319" max="3319" width="1.42578125" style="75" customWidth="1"/>
    <col min="3320" max="3323" width="14.28515625" style="75" customWidth="1"/>
    <col min="3324" max="3324" width="1.42578125" style="75" customWidth="1"/>
    <col min="3325" max="3325" width="16.5703125" style="75" bestFit="1" customWidth="1"/>
    <col min="3326" max="3326" width="20.85546875" style="75" bestFit="1" customWidth="1"/>
    <col min="3327" max="3327" width="26.42578125" style="75" customWidth="1"/>
    <col min="3328" max="3328" width="1.28515625" style="75" customWidth="1"/>
    <col min="3329" max="3330" width="9.28515625" style="75" bestFit="1" customWidth="1"/>
    <col min="3331" max="3331" width="12.85546875" style="75" bestFit="1" customWidth="1"/>
    <col min="3332" max="3332" width="1.7109375" style="75" customWidth="1"/>
    <col min="3333" max="3334" width="9.28515625" style="75" bestFit="1" customWidth="1"/>
    <col min="3335" max="3335" width="11.85546875" style="75" bestFit="1" customWidth="1"/>
    <col min="3336" max="3568" width="9.140625" style="75"/>
    <col min="3569" max="3569" width="41.28515625" style="75" customWidth="1"/>
    <col min="3570" max="3570" width="1.42578125" style="75" customWidth="1"/>
    <col min="3571" max="3574" width="14.28515625" style="75" customWidth="1"/>
    <col min="3575" max="3575" width="1.42578125" style="75" customWidth="1"/>
    <col min="3576" max="3579" width="14.28515625" style="75" customWidth="1"/>
    <col min="3580" max="3580" width="1.42578125" style="75" customWidth="1"/>
    <col min="3581" max="3581" width="16.5703125" style="75" bestFit="1" customWidth="1"/>
    <col min="3582" max="3582" width="20.85546875" style="75" bestFit="1" customWidth="1"/>
    <col min="3583" max="3583" width="26.42578125" style="75" customWidth="1"/>
    <col min="3584" max="3584" width="1.28515625" style="75" customWidth="1"/>
    <col min="3585" max="3586" width="9.28515625" style="75" bestFit="1" customWidth="1"/>
    <col min="3587" max="3587" width="12.85546875" style="75" bestFit="1" customWidth="1"/>
    <col min="3588" max="3588" width="1.7109375" style="75" customWidth="1"/>
    <col min="3589" max="3590" width="9.28515625" style="75" bestFit="1" customWidth="1"/>
    <col min="3591" max="3591" width="11.85546875" style="75" bestFit="1" customWidth="1"/>
    <col min="3592" max="3824" width="9.140625" style="75"/>
    <col min="3825" max="3825" width="41.28515625" style="75" customWidth="1"/>
    <col min="3826" max="3826" width="1.42578125" style="75" customWidth="1"/>
    <col min="3827" max="3830" width="14.28515625" style="75" customWidth="1"/>
    <col min="3831" max="3831" width="1.42578125" style="75" customWidth="1"/>
    <col min="3832" max="3835" width="14.28515625" style="75" customWidth="1"/>
    <col min="3836" max="3836" width="1.42578125" style="75" customWidth="1"/>
    <col min="3837" max="3837" width="16.5703125" style="75" bestFit="1" customWidth="1"/>
    <col min="3838" max="3838" width="20.85546875" style="75" bestFit="1" customWidth="1"/>
    <col min="3839" max="3839" width="26.42578125" style="75" customWidth="1"/>
    <col min="3840" max="3840" width="1.28515625" style="75" customWidth="1"/>
    <col min="3841" max="3842" width="9.28515625" style="75" bestFit="1" customWidth="1"/>
    <col min="3843" max="3843" width="12.85546875" style="75" bestFit="1" customWidth="1"/>
    <col min="3844" max="3844" width="1.7109375" style="75" customWidth="1"/>
    <col min="3845" max="3846" width="9.28515625" style="75" bestFit="1" customWidth="1"/>
    <col min="3847" max="3847" width="11.85546875" style="75" bestFit="1" customWidth="1"/>
    <col min="3848" max="4080" width="9.140625" style="75"/>
    <col min="4081" max="4081" width="41.28515625" style="75" customWidth="1"/>
    <col min="4082" max="4082" width="1.42578125" style="75" customWidth="1"/>
    <col min="4083" max="4086" width="14.28515625" style="75" customWidth="1"/>
    <col min="4087" max="4087" width="1.42578125" style="75" customWidth="1"/>
    <col min="4088" max="4091" width="14.28515625" style="75" customWidth="1"/>
    <col min="4092" max="4092" width="1.42578125" style="75" customWidth="1"/>
    <col min="4093" max="4093" width="16.5703125" style="75" bestFit="1" customWidth="1"/>
    <col min="4094" max="4094" width="20.85546875" style="75" bestFit="1" customWidth="1"/>
    <col min="4095" max="4095" width="26.42578125" style="75" customWidth="1"/>
    <col min="4096" max="4096" width="1.28515625" style="75" customWidth="1"/>
    <col min="4097" max="4098" width="9.28515625" style="75" bestFit="1" customWidth="1"/>
    <col min="4099" max="4099" width="12.85546875" style="75" bestFit="1" customWidth="1"/>
    <col min="4100" max="4100" width="1.7109375" style="75" customWidth="1"/>
    <col min="4101" max="4102" width="9.28515625" style="75" bestFit="1" customWidth="1"/>
    <col min="4103" max="4103" width="11.85546875" style="75" bestFit="1" customWidth="1"/>
    <col min="4104" max="4336" width="9.140625" style="75"/>
    <col min="4337" max="4337" width="41.28515625" style="75" customWidth="1"/>
    <col min="4338" max="4338" width="1.42578125" style="75" customWidth="1"/>
    <col min="4339" max="4342" width="14.28515625" style="75" customWidth="1"/>
    <col min="4343" max="4343" width="1.42578125" style="75" customWidth="1"/>
    <col min="4344" max="4347" width="14.28515625" style="75" customWidth="1"/>
    <col min="4348" max="4348" width="1.42578125" style="75" customWidth="1"/>
    <col min="4349" max="4349" width="16.5703125" style="75" bestFit="1" customWidth="1"/>
    <col min="4350" max="4350" width="20.85546875" style="75" bestFit="1" customWidth="1"/>
    <col min="4351" max="4351" width="26.42578125" style="75" customWidth="1"/>
    <col min="4352" max="4352" width="1.28515625" style="75" customWidth="1"/>
    <col min="4353" max="4354" width="9.28515625" style="75" bestFit="1" customWidth="1"/>
    <col min="4355" max="4355" width="12.85546875" style="75" bestFit="1" customWidth="1"/>
    <col min="4356" max="4356" width="1.7109375" style="75" customWidth="1"/>
    <col min="4357" max="4358" width="9.28515625" style="75" bestFit="1" customWidth="1"/>
    <col min="4359" max="4359" width="11.85546875" style="75" bestFit="1" customWidth="1"/>
    <col min="4360" max="4592" width="9.140625" style="75"/>
    <col min="4593" max="4593" width="41.28515625" style="75" customWidth="1"/>
    <col min="4594" max="4594" width="1.42578125" style="75" customWidth="1"/>
    <col min="4595" max="4598" width="14.28515625" style="75" customWidth="1"/>
    <col min="4599" max="4599" width="1.42578125" style="75" customWidth="1"/>
    <col min="4600" max="4603" width="14.28515625" style="75" customWidth="1"/>
    <col min="4604" max="4604" width="1.42578125" style="75" customWidth="1"/>
    <col min="4605" max="4605" width="16.5703125" style="75" bestFit="1" customWidth="1"/>
    <col min="4606" max="4606" width="20.85546875" style="75" bestFit="1" customWidth="1"/>
    <col min="4607" max="4607" width="26.42578125" style="75" customWidth="1"/>
    <col min="4608" max="4608" width="1.28515625" style="75" customWidth="1"/>
    <col min="4609" max="4610" width="9.28515625" style="75" bestFit="1" customWidth="1"/>
    <col min="4611" max="4611" width="12.85546875" style="75" bestFit="1" customWidth="1"/>
    <col min="4612" max="4612" width="1.7109375" style="75" customWidth="1"/>
    <col min="4613" max="4614" width="9.28515625" style="75" bestFit="1" customWidth="1"/>
    <col min="4615" max="4615" width="11.85546875" style="75" bestFit="1" customWidth="1"/>
    <col min="4616" max="4848" width="9.140625" style="75"/>
    <col min="4849" max="4849" width="41.28515625" style="75" customWidth="1"/>
    <col min="4850" max="4850" width="1.42578125" style="75" customWidth="1"/>
    <col min="4851" max="4854" width="14.28515625" style="75" customWidth="1"/>
    <col min="4855" max="4855" width="1.42578125" style="75" customWidth="1"/>
    <col min="4856" max="4859" width="14.28515625" style="75" customWidth="1"/>
    <col min="4860" max="4860" width="1.42578125" style="75" customWidth="1"/>
    <col min="4861" max="4861" width="16.5703125" style="75" bestFit="1" customWidth="1"/>
    <col min="4862" max="4862" width="20.85546875" style="75" bestFit="1" customWidth="1"/>
    <col min="4863" max="4863" width="26.42578125" style="75" customWidth="1"/>
    <col min="4864" max="4864" width="1.28515625" style="75" customWidth="1"/>
    <col min="4865" max="4866" width="9.28515625" style="75" bestFit="1" customWidth="1"/>
    <col min="4867" max="4867" width="12.85546875" style="75" bestFit="1" customWidth="1"/>
    <col min="4868" max="4868" width="1.7109375" style="75" customWidth="1"/>
    <col min="4869" max="4870" width="9.28515625" style="75" bestFit="1" customWidth="1"/>
    <col min="4871" max="4871" width="11.85546875" style="75" bestFit="1" customWidth="1"/>
    <col min="4872" max="5104" width="9.140625" style="75"/>
    <col min="5105" max="5105" width="41.28515625" style="75" customWidth="1"/>
    <col min="5106" max="5106" width="1.42578125" style="75" customWidth="1"/>
    <col min="5107" max="5110" width="14.28515625" style="75" customWidth="1"/>
    <col min="5111" max="5111" width="1.42578125" style="75" customWidth="1"/>
    <col min="5112" max="5115" width="14.28515625" style="75" customWidth="1"/>
    <col min="5116" max="5116" width="1.42578125" style="75" customWidth="1"/>
    <col min="5117" max="5117" width="16.5703125" style="75" bestFit="1" customWidth="1"/>
    <col min="5118" max="5118" width="20.85546875" style="75" bestFit="1" customWidth="1"/>
    <col min="5119" max="5119" width="26.42578125" style="75" customWidth="1"/>
    <col min="5120" max="5120" width="1.28515625" style="75" customWidth="1"/>
    <col min="5121" max="5122" width="9.28515625" style="75" bestFit="1" customWidth="1"/>
    <col min="5123" max="5123" width="12.85546875" style="75" bestFit="1" customWidth="1"/>
    <col min="5124" max="5124" width="1.7109375" style="75" customWidth="1"/>
    <col min="5125" max="5126" width="9.28515625" style="75" bestFit="1" customWidth="1"/>
    <col min="5127" max="5127" width="11.85546875" style="75" bestFit="1" customWidth="1"/>
    <col min="5128" max="5360" width="9.140625" style="75"/>
    <col min="5361" max="5361" width="41.28515625" style="75" customWidth="1"/>
    <col min="5362" max="5362" width="1.42578125" style="75" customWidth="1"/>
    <col min="5363" max="5366" width="14.28515625" style="75" customWidth="1"/>
    <col min="5367" max="5367" width="1.42578125" style="75" customWidth="1"/>
    <col min="5368" max="5371" width="14.28515625" style="75" customWidth="1"/>
    <col min="5372" max="5372" width="1.42578125" style="75" customWidth="1"/>
    <col min="5373" max="5373" width="16.5703125" style="75" bestFit="1" customWidth="1"/>
    <col min="5374" max="5374" width="20.85546875" style="75" bestFit="1" customWidth="1"/>
    <col min="5375" max="5375" width="26.42578125" style="75" customWidth="1"/>
    <col min="5376" max="5376" width="1.28515625" style="75" customWidth="1"/>
    <col min="5377" max="5378" width="9.28515625" style="75" bestFit="1" customWidth="1"/>
    <col min="5379" max="5379" width="12.85546875" style="75" bestFit="1" customWidth="1"/>
    <col min="5380" max="5380" width="1.7109375" style="75" customWidth="1"/>
    <col min="5381" max="5382" width="9.28515625" style="75" bestFit="1" customWidth="1"/>
    <col min="5383" max="5383" width="11.85546875" style="75" bestFit="1" customWidth="1"/>
    <col min="5384" max="5616" width="9.140625" style="75"/>
    <col min="5617" max="5617" width="41.28515625" style="75" customWidth="1"/>
    <col min="5618" max="5618" width="1.42578125" style="75" customWidth="1"/>
    <col min="5619" max="5622" width="14.28515625" style="75" customWidth="1"/>
    <col min="5623" max="5623" width="1.42578125" style="75" customWidth="1"/>
    <col min="5624" max="5627" width="14.28515625" style="75" customWidth="1"/>
    <col min="5628" max="5628" width="1.42578125" style="75" customWidth="1"/>
    <col min="5629" max="5629" width="16.5703125" style="75" bestFit="1" customWidth="1"/>
    <col min="5630" max="5630" width="20.85546875" style="75" bestFit="1" customWidth="1"/>
    <col min="5631" max="5631" width="26.42578125" style="75" customWidth="1"/>
    <col min="5632" max="5632" width="1.28515625" style="75" customWidth="1"/>
    <col min="5633" max="5634" width="9.28515625" style="75" bestFit="1" customWidth="1"/>
    <col min="5635" max="5635" width="12.85546875" style="75" bestFit="1" customWidth="1"/>
    <col min="5636" max="5636" width="1.7109375" style="75" customWidth="1"/>
    <col min="5637" max="5638" width="9.28515625" style="75" bestFit="1" customWidth="1"/>
    <col min="5639" max="5639" width="11.85546875" style="75" bestFit="1" customWidth="1"/>
    <col min="5640" max="5872" width="9.140625" style="75"/>
    <col min="5873" max="5873" width="41.28515625" style="75" customWidth="1"/>
    <col min="5874" max="5874" width="1.42578125" style="75" customWidth="1"/>
    <col min="5875" max="5878" width="14.28515625" style="75" customWidth="1"/>
    <col min="5879" max="5879" width="1.42578125" style="75" customWidth="1"/>
    <col min="5880" max="5883" width="14.28515625" style="75" customWidth="1"/>
    <col min="5884" max="5884" width="1.42578125" style="75" customWidth="1"/>
    <col min="5885" max="5885" width="16.5703125" style="75" bestFit="1" customWidth="1"/>
    <col min="5886" max="5886" width="20.85546875" style="75" bestFit="1" customWidth="1"/>
    <col min="5887" max="5887" width="26.42578125" style="75" customWidth="1"/>
    <col min="5888" max="5888" width="1.28515625" style="75" customWidth="1"/>
    <col min="5889" max="5890" width="9.28515625" style="75" bestFit="1" customWidth="1"/>
    <col min="5891" max="5891" width="12.85546875" style="75" bestFit="1" customWidth="1"/>
    <col min="5892" max="5892" width="1.7109375" style="75" customWidth="1"/>
    <col min="5893" max="5894" width="9.28515625" style="75" bestFit="1" customWidth="1"/>
    <col min="5895" max="5895" width="11.85546875" style="75" bestFit="1" customWidth="1"/>
    <col min="5896" max="6128" width="9.140625" style="75"/>
    <col min="6129" max="6129" width="41.28515625" style="75" customWidth="1"/>
    <col min="6130" max="6130" width="1.42578125" style="75" customWidth="1"/>
    <col min="6131" max="6134" width="14.28515625" style="75" customWidth="1"/>
    <col min="6135" max="6135" width="1.42578125" style="75" customWidth="1"/>
    <col min="6136" max="6139" width="14.28515625" style="75" customWidth="1"/>
    <col min="6140" max="6140" width="1.42578125" style="75" customWidth="1"/>
    <col min="6141" max="6141" width="16.5703125" style="75" bestFit="1" customWidth="1"/>
    <col min="6142" max="6142" width="20.85546875" style="75" bestFit="1" customWidth="1"/>
    <col min="6143" max="6143" width="26.42578125" style="75" customWidth="1"/>
    <col min="6144" max="6144" width="1.28515625" style="75" customWidth="1"/>
    <col min="6145" max="6146" width="9.28515625" style="75" bestFit="1" customWidth="1"/>
    <col min="6147" max="6147" width="12.85546875" style="75" bestFit="1" customWidth="1"/>
    <col min="6148" max="6148" width="1.7109375" style="75" customWidth="1"/>
    <col min="6149" max="6150" width="9.28515625" style="75" bestFit="1" customWidth="1"/>
    <col min="6151" max="6151" width="11.85546875" style="75" bestFit="1" customWidth="1"/>
    <col min="6152" max="6384" width="9.140625" style="75"/>
    <col min="6385" max="6385" width="41.28515625" style="75" customWidth="1"/>
    <col min="6386" max="6386" width="1.42578125" style="75" customWidth="1"/>
    <col min="6387" max="6390" width="14.28515625" style="75" customWidth="1"/>
    <col min="6391" max="6391" width="1.42578125" style="75" customWidth="1"/>
    <col min="6392" max="6395" width="14.28515625" style="75" customWidth="1"/>
    <col min="6396" max="6396" width="1.42578125" style="75" customWidth="1"/>
    <col min="6397" max="6397" width="16.5703125" style="75" bestFit="1" customWidth="1"/>
    <col min="6398" max="6398" width="20.85546875" style="75" bestFit="1" customWidth="1"/>
    <col min="6399" max="6399" width="26.42578125" style="75" customWidth="1"/>
    <col min="6400" max="6400" width="1.28515625" style="75" customWidth="1"/>
    <col min="6401" max="6402" width="9.28515625" style="75" bestFit="1" customWidth="1"/>
    <col min="6403" max="6403" width="12.85546875" style="75" bestFit="1" customWidth="1"/>
    <col min="6404" max="6404" width="1.7109375" style="75" customWidth="1"/>
    <col min="6405" max="6406" width="9.28515625" style="75" bestFit="1" customWidth="1"/>
    <col min="6407" max="6407" width="11.85546875" style="75" bestFit="1" customWidth="1"/>
    <col min="6408" max="6640" width="9.140625" style="75"/>
    <col min="6641" max="6641" width="41.28515625" style="75" customWidth="1"/>
    <col min="6642" max="6642" width="1.42578125" style="75" customWidth="1"/>
    <col min="6643" max="6646" width="14.28515625" style="75" customWidth="1"/>
    <col min="6647" max="6647" width="1.42578125" style="75" customWidth="1"/>
    <col min="6648" max="6651" width="14.28515625" style="75" customWidth="1"/>
    <col min="6652" max="6652" width="1.42578125" style="75" customWidth="1"/>
    <col min="6653" max="6653" width="16.5703125" style="75" bestFit="1" customWidth="1"/>
    <col min="6654" max="6654" width="20.85546875" style="75" bestFit="1" customWidth="1"/>
    <col min="6655" max="6655" width="26.42578125" style="75" customWidth="1"/>
    <col min="6656" max="6656" width="1.28515625" style="75" customWidth="1"/>
    <col min="6657" max="6658" width="9.28515625" style="75" bestFit="1" customWidth="1"/>
    <col min="6659" max="6659" width="12.85546875" style="75" bestFit="1" customWidth="1"/>
    <col min="6660" max="6660" width="1.7109375" style="75" customWidth="1"/>
    <col min="6661" max="6662" width="9.28515625" style="75" bestFit="1" customWidth="1"/>
    <col min="6663" max="6663" width="11.85546875" style="75" bestFit="1" customWidth="1"/>
    <col min="6664" max="6896" width="9.140625" style="75"/>
    <col min="6897" max="6897" width="41.28515625" style="75" customWidth="1"/>
    <col min="6898" max="6898" width="1.42578125" style="75" customWidth="1"/>
    <col min="6899" max="6902" width="14.28515625" style="75" customWidth="1"/>
    <col min="6903" max="6903" width="1.42578125" style="75" customWidth="1"/>
    <col min="6904" max="6907" width="14.28515625" style="75" customWidth="1"/>
    <col min="6908" max="6908" width="1.42578125" style="75" customWidth="1"/>
    <col min="6909" max="6909" width="16.5703125" style="75" bestFit="1" customWidth="1"/>
    <col min="6910" max="6910" width="20.85546875" style="75" bestFit="1" customWidth="1"/>
    <col min="6911" max="6911" width="26.42578125" style="75" customWidth="1"/>
    <col min="6912" max="6912" width="1.28515625" style="75" customWidth="1"/>
    <col min="6913" max="6914" width="9.28515625" style="75" bestFit="1" customWidth="1"/>
    <col min="6915" max="6915" width="12.85546875" style="75" bestFit="1" customWidth="1"/>
    <col min="6916" max="6916" width="1.7109375" style="75" customWidth="1"/>
    <col min="6917" max="6918" width="9.28515625" style="75" bestFit="1" customWidth="1"/>
    <col min="6919" max="6919" width="11.85546875" style="75" bestFit="1" customWidth="1"/>
    <col min="6920" max="7152" width="9.140625" style="75"/>
    <col min="7153" max="7153" width="41.28515625" style="75" customWidth="1"/>
    <col min="7154" max="7154" width="1.42578125" style="75" customWidth="1"/>
    <col min="7155" max="7158" width="14.28515625" style="75" customWidth="1"/>
    <col min="7159" max="7159" width="1.42578125" style="75" customWidth="1"/>
    <col min="7160" max="7163" width="14.28515625" style="75" customWidth="1"/>
    <col min="7164" max="7164" width="1.42578125" style="75" customWidth="1"/>
    <col min="7165" max="7165" width="16.5703125" style="75" bestFit="1" customWidth="1"/>
    <col min="7166" max="7166" width="20.85546875" style="75" bestFit="1" customWidth="1"/>
    <col min="7167" max="7167" width="26.42578125" style="75" customWidth="1"/>
    <col min="7168" max="7168" width="1.28515625" style="75" customWidth="1"/>
    <col min="7169" max="7170" width="9.28515625" style="75" bestFit="1" customWidth="1"/>
    <col min="7171" max="7171" width="12.85546875" style="75" bestFit="1" customWidth="1"/>
    <col min="7172" max="7172" width="1.7109375" style="75" customWidth="1"/>
    <col min="7173" max="7174" width="9.28515625" style="75" bestFit="1" customWidth="1"/>
    <col min="7175" max="7175" width="11.85546875" style="75" bestFit="1" customWidth="1"/>
    <col min="7176" max="7408" width="9.140625" style="75"/>
    <col min="7409" max="7409" width="41.28515625" style="75" customWidth="1"/>
    <col min="7410" max="7410" width="1.42578125" style="75" customWidth="1"/>
    <col min="7411" max="7414" width="14.28515625" style="75" customWidth="1"/>
    <col min="7415" max="7415" width="1.42578125" style="75" customWidth="1"/>
    <col min="7416" max="7419" width="14.28515625" style="75" customWidth="1"/>
    <col min="7420" max="7420" width="1.42578125" style="75" customWidth="1"/>
    <col min="7421" max="7421" width="16.5703125" style="75" bestFit="1" customWidth="1"/>
    <col min="7422" max="7422" width="20.85546875" style="75" bestFit="1" customWidth="1"/>
    <col min="7423" max="7423" width="26.42578125" style="75" customWidth="1"/>
    <col min="7424" max="7424" width="1.28515625" style="75" customWidth="1"/>
    <col min="7425" max="7426" width="9.28515625" style="75" bestFit="1" customWidth="1"/>
    <col min="7427" max="7427" width="12.85546875" style="75" bestFit="1" customWidth="1"/>
    <col min="7428" max="7428" width="1.7109375" style="75" customWidth="1"/>
    <col min="7429" max="7430" width="9.28515625" style="75" bestFit="1" customWidth="1"/>
    <col min="7431" max="7431" width="11.85546875" style="75" bestFit="1" customWidth="1"/>
    <col min="7432" max="7664" width="9.140625" style="75"/>
    <col min="7665" max="7665" width="41.28515625" style="75" customWidth="1"/>
    <col min="7666" max="7666" width="1.42578125" style="75" customWidth="1"/>
    <col min="7667" max="7670" width="14.28515625" style="75" customWidth="1"/>
    <col min="7671" max="7671" width="1.42578125" style="75" customWidth="1"/>
    <col min="7672" max="7675" width="14.28515625" style="75" customWidth="1"/>
    <col min="7676" max="7676" width="1.42578125" style="75" customWidth="1"/>
    <col min="7677" max="7677" width="16.5703125" style="75" bestFit="1" customWidth="1"/>
    <col min="7678" max="7678" width="20.85546875" style="75" bestFit="1" customWidth="1"/>
    <col min="7679" max="7679" width="26.42578125" style="75" customWidth="1"/>
    <col min="7680" max="7680" width="1.28515625" style="75" customWidth="1"/>
    <col min="7681" max="7682" width="9.28515625" style="75" bestFit="1" customWidth="1"/>
    <col min="7683" max="7683" width="12.85546875" style="75" bestFit="1" customWidth="1"/>
    <col min="7684" max="7684" width="1.7109375" style="75" customWidth="1"/>
    <col min="7685" max="7686" width="9.28515625" style="75" bestFit="1" customWidth="1"/>
    <col min="7687" max="7687" width="11.85546875" style="75" bestFit="1" customWidth="1"/>
    <col min="7688" max="7920" width="9.140625" style="75"/>
    <col min="7921" max="7921" width="41.28515625" style="75" customWidth="1"/>
    <col min="7922" max="7922" width="1.42578125" style="75" customWidth="1"/>
    <col min="7923" max="7926" width="14.28515625" style="75" customWidth="1"/>
    <col min="7927" max="7927" width="1.42578125" style="75" customWidth="1"/>
    <col min="7928" max="7931" width="14.28515625" style="75" customWidth="1"/>
    <col min="7932" max="7932" width="1.42578125" style="75" customWidth="1"/>
    <col min="7933" max="7933" width="16.5703125" style="75" bestFit="1" customWidth="1"/>
    <col min="7934" max="7934" width="20.85546875" style="75" bestFit="1" customWidth="1"/>
    <col min="7935" max="7935" width="26.42578125" style="75" customWidth="1"/>
    <col min="7936" max="7936" width="1.28515625" style="75" customWidth="1"/>
    <col min="7937" max="7938" width="9.28515625" style="75" bestFit="1" customWidth="1"/>
    <col min="7939" max="7939" width="12.85546875" style="75" bestFit="1" customWidth="1"/>
    <col min="7940" max="7940" width="1.7109375" style="75" customWidth="1"/>
    <col min="7941" max="7942" width="9.28515625" style="75" bestFit="1" customWidth="1"/>
    <col min="7943" max="7943" width="11.85546875" style="75" bestFit="1" customWidth="1"/>
    <col min="7944" max="8176" width="9.140625" style="75"/>
    <col min="8177" max="8177" width="41.28515625" style="75" customWidth="1"/>
    <col min="8178" max="8178" width="1.42578125" style="75" customWidth="1"/>
    <col min="8179" max="8182" width="14.28515625" style="75" customWidth="1"/>
    <col min="8183" max="8183" width="1.42578125" style="75" customWidth="1"/>
    <col min="8184" max="8187" width="14.28515625" style="75" customWidth="1"/>
    <col min="8188" max="8188" width="1.42578125" style="75" customWidth="1"/>
    <col min="8189" max="8189" width="16.5703125" style="75" bestFit="1" customWidth="1"/>
    <col min="8190" max="8190" width="20.85546875" style="75" bestFit="1" customWidth="1"/>
    <col min="8191" max="8191" width="26.42578125" style="75" customWidth="1"/>
    <col min="8192" max="8192" width="1.28515625" style="75" customWidth="1"/>
    <col min="8193" max="8194" width="9.28515625" style="75" bestFit="1" customWidth="1"/>
    <col min="8195" max="8195" width="12.85546875" style="75" bestFit="1" customWidth="1"/>
    <col min="8196" max="8196" width="1.7109375" style="75" customWidth="1"/>
    <col min="8197" max="8198" width="9.28515625" style="75" bestFit="1" customWidth="1"/>
    <col min="8199" max="8199" width="11.85546875" style="75" bestFit="1" customWidth="1"/>
    <col min="8200" max="8432" width="9.140625" style="75"/>
    <col min="8433" max="8433" width="41.28515625" style="75" customWidth="1"/>
    <col min="8434" max="8434" width="1.42578125" style="75" customWidth="1"/>
    <col min="8435" max="8438" width="14.28515625" style="75" customWidth="1"/>
    <col min="8439" max="8439" width="1.42578125" style="75" customWidth="1"/>
    <col min="8440" max="8443" width="14.28515625" style="75" customWidth="1"/>
    <col min="8444" max="8444" width="1.42578125" style="75" customWidth="1"/>
    <col min="8445" max="8445" width="16.5703125" style="75" bestFit="1" customWidth="1"/>
    <col min="8446" max="8446" width="20.85546875" style="75" bestFit="1" customWidth="1"/>
    <col min="8447" max="8447" width="26.42578125" style="75" customWidth="1"/>
    <col min="8448" max="8448" width="1.28515625" style="75" customWidth="1"/>
    <col min="8449" max="8450" width="9.28515625" style="75" bestFit="1" customWidth="1"/>
    <col min="8451" max="8451" width="12.85546875" style="75" bestFit="1" customWidth="1"/>
    <col min="8452" max="8452" width="1.7109375" style="75" customWidth="1"/>
    <col min="8453" max="8454" width="9.28515625" style="75" bestFit="1" customWidth="1"/>
    <col min="8455" max="8455" width="11.85546875" style="75" bestFit="1" customWidth="1"/>
    <col min="8456" max="8688" width="9.140625" style="75"/>
    <col min="8689" max="8689" width="41.28515625" style="75" customWidth="1"/>
    <col min="8690" max="8690" width="1.42578125" style="75" customWidth="1"/>
    <col min="8691" max="8694" width="14.28515625" style="75" customWidth="1"/>
    <col min="8695" max="8695" width="1.42578125" style="75" customWidth="1"/>
    <col min="8696" max="8699" width="14.28515625" style="75" customWidth="1"/>
    <col min="8700" max="8700" width="1.42578125" style="75" customWidth="1"/>
    <col min="8701" max="8701" width="16.5703125" style="75" bestFit="1" customWidth="1"/>
    <col min="8702" max="8702" width="20.85546875" style="75" bestFit="1" customWidth="1"/>
    <col min="8703" max="8703" width="26.42578125" style="75" customWidth="1"/>
    <col min="8704" max="8704" width="1.28515625" style="75" customWidth="1"/>
    <col min="8705" max="8706" width="9.28515625" style="75" bestFit="1" customWidth="1"/>
    <col min="8707" max="8707" width="12.85546875" style="75" bestFit="1" customWidth="1"/>
    <col min="8708" max="8708" width="1.7109375" style="75" customWidth="1"/>
    <col min="8709" max="8710" width="9.28515625" style="75" bestFit="1" customWidth="1"/>
    <col min="8711" max="8711" width="11.85546875" style="75" bestFit="1" customWidth="1"/>
    <col min="8712" max="8944" width="9.140625" style="75"/>
    <col min="8945" max="8945" width="41.28515625" style="75" customWidth="1"/>
    <col min="8946" max="8946" width="1.42578125" style="75" customWidth="1"/>
    <col min="8947" max="8950" width="14.28515625" style="75" customWidth="1"/>
    <col min="8951" max="8951" width="1.42578125" style="75" customWidth="1"/>
    <col min="8952" max="8955" width="14.28515625" style="75" customWidth="1"/>
    <col min="8956" max="8956" width="1.42578125" style="75" customWidth="1"/>
    <col min="8957" max="8957" width="16.5703125" style="75" bestFit="1" customWidth="1"/>
    <col min="8958" max="8958" width="20.85546875" style="75" bestFit="1" customWidth="1"/>
    <col min="8959" max="8959" width="26.42578125" style="75" customWidth="1"/>
    <col min="8960" max="8960" width="1.28515625" style="75" customWidth="1"/>
    <col min="8961" max="8962" width="9.28515625" style="75" bestFit="1" customWidth="1"/>
    <col min="8963" max="8963" width="12.85546875" style="75" bestFit="1" customWidth="1"/>
    <col min="8964" max="8964" width="1.7109375" style="75" customWidth="1"/>
    <col min="8965" max="8966" width="9.28515625" style="75" bestFit="1" customWidth="1"/>
    <col min="8967" max="8967" width="11.85546875" style="75" bestFit="1" customWidth="1"/>
    <col min="8968" max="9200" width="9.140625" style="75"/>
    <col min="9201" max="9201" width="41.28515625" style="75" customWidth="1"/>
    <col min="9202" max="9202" width="1.42578125" style="75" customWidth="1"/>
    <col min="9203" max="9206" width="14.28515625" style="75" customWidth="1"/>
    <col min="9207" max="9207" width="1.42578125" style="75" customWidth="1"/>
    <col min="9208" max="9211" width="14.28515625" style="75" customWidth="1"/>
    <col min="9212" max="9212" width="1.42578125" style="75" customWidth="1"/>
    <col min="9213" max="9213" width="16.5703125" style="75" bestFit="1" customWidth="1"/>
    <col min="9214" max="9214" width="20.85546875" style="75" bestFit="1" customWidth="1"/>
    <col min="9215" max="9215" width="26.42578125" style="75" customWidth="1"/>
    <col min="9216" max="9216" width="1.28515625" style="75" customWidth="1"/>
    <col min="9217" max="9218" width="9.28515625" style="75" bestFit="1" customWidth="1"/>
    <col min="9219" max="9219" width="12.85546875" style="75" bestFit="1" customWidth="1"/>
    <col min="9220" max="9220" width="1.7109375" style="75" customWidth="1"/>
    <col min="9221" max="9222" width="9.28515625" style="75" bestFit="1" customWidth="1"/>
    <col min="9223" max="9223" width="11.85546875" style="75" bestFit="1" customWidth="1"/>
    <col min="9224" max="9456" width="9.140625" style="75"/>
    <col min="9457" max="9457" width="41.28515625" style="75" customWidth="1"/>
    <col min="9458" max="9458" width="1.42578125" style="75" customWidth="1"/>
    <col min="9459" max="9462" width="14.28515625" style="75" customWidth="1"/>
    <col min="9463" max="9463" width="1.42578125" style="75" customWidth="1"/>
    <col min="9464" max="9467" width="14.28515625" style="75" customWidth="1"/>
    <col min="9468" max="9468" width="1.42578125" style="75" customWidth="1"/>
    <col min="9469" max="9469" width="16.5703125" style="75" bestFit="1" customWidth="1"/>
    <col min="9470" max="9470" width="20.85546875" style="75" bestFit="1" customWidth="1"/>
    <col min="9471" max="9471" width="26.42578125" style="75" customWidth="1"/>
    <col min="9472" max="9472" width="1.28515625" style="75" customWidth="1"/>
    <col min="9473" max="9474" width="9.28515625" style="75" bestFit="1" customWidth="1"/>
    <col min="9475" max="9475" width="12.85546875" style="75" bestFit="1" customWidth="1"/>
    <col min="9476" max="9476" width="1.7109375" style="75" customWidth="1"/>
    <col min="9477" max="9478" width="9.28515625" style="75" bestFit="1" customWidth="1"/>
    <col min="9479" max="9479" width="11.85546875" style="75" bestFit="1" customWidth="1"/>
    <col min="9480" max="9712" width="9.140625" style="75"/>
    <col min="9713" max="9713" width="41.28515625" style="75" customWidth="1"/>
    <col min="9714" max="9714" width="1.42578125" style="75" customWidth="1"/>
    <col min="9715" max="9718" width="14.28515625" style="75" customWidth="1"/>
    <col min="9719" max="9719" width="1.42578125" style="75" customWidth="1"/>
    <col min="9720" max="9723" width="14.28515625" style="75" customWidth="1"/>
    <col min="9724" max="9724" width="1.42578125" style="75" customWidth="1"/>
    <col min="9725" max="9725" width="16.5703125" style="75" bestFit="1" customWidth="1"/>
    <col min="9726" max="9726" width="20.85546875" style="75" bestFit="1" customWidth="1"/>
    <col min="9727" max="9727" width="26.42578125" style="75" customWidth="1"/>
    <col min="9728" max="9728" width="1.28515625" style="75" customWidth="1"/>
    <col min="9729" max="9730" width="9.28515625" style="75" bestFit="1" customWidth="1"/>
    <col min="9731" max="9731" width="12.85546875" style="75" bestFit="1" customWidth="1"/>
    <col min="9732" max="9732" width="1.7109375" style="75" customWidth="1"/>
    <col min="9733" max="9734" width="9.28515625" style="75" bestFit="1" customWidth="1"/>
    <col min="9735" max="9735" width="11.85546875" style="75" bestFit="1" customWidth="1"/>
    <col min="9736" max="9968" width="9.140625" style="75"/>
    <col min="9969" max="9969" width="41.28515625" style="75" customWidth="1"/>
    <col min="9970" max="9970" width="1.42578125" style="75" customWidth="1"/>
    <col min="9971" max="9974" width="14.28515625" style="75" customWidth="1"/>
    <col min="9975" max="9975" width="1.42578125" style="75" customWidth="1"/>
    <col min="9976" max="9979" width="14.28515625" style="75" customWidth="1"/>
    <col min="9980" max="9980" width="1.42578125" style="75" customWidth="1"/>
    <col min="9981" max="9981" width="16.5703125" style="75" bestFit="1" customWidth="1"/>
    <col min="9982" max="9982" width="20.85546875" style="75" bestFit="1" customWidth="1"/>
    <col min="9983" max="9983" width="26.42578125" style="75" customWidth="1"/>
    <col min="9984" max="9984" width="1.28515625" style="75" customWidth="1"/>
    <col min="9985" max="9986" width="9.28515625" style="75" bestFit="1" customWidth="1"/>
    <col min="9987" max="9987" width="12.85546875" style="75" bestFit="1" customWidth="1"/>
    <col min="9988" max="9988" width="1.7109375" style="75" customWidth="1"/>
    <col min="9989" max="9990" width="9.28515625" style="75" bestFit="1" customWidth="1"/>
    <col min="9991" max="9991" width="11.85546875" style="75" bestFit="1" customWidth="1"/>
    <col min="9992" max="10224" width="9.140625" style="75"/>
    <col min="10225" max="10225" width="41.28515625" style="75" customWidth="1"/>
    <col min="10226" max="10226" width="1.42578125" style="75" customWidth="1"/>
    <col min="10227" max="10230" width="14.28515625" style="75" customWidth="1"/>
    <col min="10231" max="10231" width="1.42578125" style="75" customWidth="1"/>
    <col min="10232" max="10235" width="14.28515625" style="75" customWidth="1"/>
    <col min="10236" max="10236" width="1.42578125" style="75" customWidth="1"/>
    <col min="10237" max="10237" width="16.5703125" style="75" bestFit="1" customWidth="1"/>
    <col min="10238" max="10238" width="20.85546875" style="75" bestFit="1" customWidth="1"/>
    <col min="10239" max="10239" width="26.42578125" style="75" customWidth="1"/>
    <col min="10240" max="10240" width="1.28515625" style="75" customWidth="1"/>
    <col min="10241" max="10242" width="9.28515625" style="75" bestFit="1" customWidth="1"/>
    <col min="10243" max="10243" width="12.85546875" style="75" bestFit="1" customWidth="1"/>
    <col min="10244" max="10244" width="1.7109375" style="75" customWidth="1"/>
    <col min="10245" max="10246" width="9.28515625" style="75" bestFit="1" customWidth="1"/>
    <col min="10247" max="10247" width="11.85546875" style="75" bestFit="1" customWidth="1"/>
    <col min="10248" max="10480" width="9.140625" style="75"/>
    <col min="10481" max="10481" width="41.28515625" style="75" customWidth="1"/>
    <col min="10482" max="10482" width="1.42578125" style="75" customWidth="1"/>
    <col min="10483" max="10486" width="14.28515625" style="75" customWidth="1"/>
    <col min="10487" max="10487" width="1.42578125" style="75" customWidth="1"/>
    <col min="10488" max="10491" width="14.28515625" style="75" customWidth="1"/>
    <col min="10492" max="10492" width="1.42578125" style="75" customWidth="1"/>
    <col min="10493" max="10493" width="16.5703125" style="75" bestFit="1" customWidth="1"/>
    <col min="10494" max="10494" width="20.85546875" style="75" bestFit="1" customWidth="1"/>
    <col min="10495" max="10495" width="26.42578125" style="75" customWidth="1"/>
    <col min="10496" max="10496" width="1.28515625" style="75" customWidth="1"/>
    <col min="10497" max="10498" width="9.28515625" style="75" bestFit="1" customWidth="1"/>
    <col min="10499" max="10499" width="12.85546875" style="75" bestFit="1" customWidth="1"/>
    <col min="10500" max="10500" width="1.7109375" style="75" customWidth="1"/>
    <col min="10501" max="10502" width="9.28515625" style="75" bestFit="1" customWidth="1"/>
    <col min="10503" max="10503" width="11.85546875" style="75" bestFit="1" customWidth="1"/>
    <col min="10504" max="10736" width="9.140625" style="75"/>
    <col min="10737" max="10737" width="41.28515625" style="75" customWidth="1"/>
    <col min="10738" max="10738" width="1.42578125" style="75" customWidth="1"/>
    <col min="10739" max="10742" width="14.28515625" style="75" customWidth="1"/>
    <col min="10743" max="10743" width="1.42578125" style="75" customWidth="1"/>
    <col min="10744" max="10747" width="14.28515625" style="75" customWidth="1"/>
    <col min="10748" max="10748" width="1.42578125" style="75" customWidth="1"/>
    <col min="10749" max="10749" width="16.5703125" style="75" bestFit="1" customWidth="1"/>
    <col min="10750" max="10750" width="20.85546875" style="75" bestFit="1" customWidth="1"/>
    <col min="10751" max="10751" width="26.42578125" style="75" customWidth="1"/>
    <col min="10752" max="10752" width="1.28515625" style="75" customWidth="1"/>
    <col min="10753" max="10754" width="9.28515625" style="75" bestFit="1" customWidth="1"/>
    <col min="10755" max="10755" width="12.85546875" style="75" bestFit="1" customWidth="1"/>
    <col min="10756" max="10756" width="1.7109375" style="75" customWidth="1"/>
    <col min="10757" max="10758" width="9.28515625" style="75" bestFit="1" customWidth="1"/>
    <col min="10759" max="10759" width="11.85546875" style="75" bestFit="1" customWidth="1"/>
    <col min="10760" max="10992" width="9.140625" style="75"/>
    <col min="10993" max="10993" width="41.28515625" style="75" customWidth="1"/>
    <col min="10994" max="10994" width="1.42578125" style="75" customWidth="1"/>
    <col min="10995" max="10998" width="14.28515625" style="75" customWidth="1"/>
    <col min="10999" max="10999" width="1.42578125" style="75" customWidth="1"/>
    <col min="11000" max="11003" width="14.28515625" style="75" customWidth="1"/>
    <col min="11004" max="11004" width="1.42578125" style="75" customWidth="1"/>
    <col min="11005" max="11005" width="16.5703125" style="75" bestFit="1" customWidth="1"/>
    <col min="11006" max="11006" width="20.85546875" style="75" bestFit="1" customWidth="1"/>
    <col min="11007" max="11007" width="26.42578125" style="75" customWidth="1"/>
    <col min="11008" max="11008" width="1.28515625" style="75" customWidth="1"/>
    <col min="11009" max="11010" width="9.28515625" style="75" bestFit="1" customWidth="1"/>
    <col min="11011" max="11011" width="12.85546875" style="75" bestFit="1" customWidth="1"/>
    <col min="11012" max="11012" width="1.7109375" style="75" customWidth="1"/>
    <col min="11013" max="11014" width="9.28515625" style="75" bestFit="1" customWidth="1"/>
    <col min="11015" max="11015" width="11.85546875" style="75" bestFit="1" customWidth="1"/>
    <col min="11016" max="11248" width="9.140625" style="75"/>
    <col min="11249" max="11249" width="41.28515625" style="75" customWidth="1"/>
    <col min="11250" max="11250" width="1.42578125" style="75" customWidth="1"/>
    <col min="11251" max="11254" width="14.28515625" style="75" customWidth="1"/>
    <col min="11255" max="11255" width="1.42578125" style="75" customWidth="1"/>
    <col min="11256" max="11259" width="14.28515625" style="75" customWidth="1"/>
    <col min="11260" max="11260" width="1.42578125" style="75" customWidth="1"/>
    <col min="11261" max="11261" width="16.5703125" style="75" bestFit="1" customWidth="1"/>
    <col min="11262" max="11262" width="20.85546875" style="75" bestFit="1" customWidth="1"/>
    <col min="11263" max="11263" width="26.42578125" style="75" customWidth="1"/>
    <col min="11264" max="11264" width="1.28515625" style="75" customWidth="1"/>
    <col min="11265" max="11266" width="9.28515625" style="75" bestFit="1" customWidth="1"/>
    <col min="11267" max="11267" width="12.85546875" style="75" bestFit="1" customWidth="1"/>
    <col min="11268" max="11268" width="1.7109375" style="75" customWidth="1"/>
    <col min="11269" max="11270" width="9.28515625" style="75" bestFit="1" customWidth="1"/>
    <col min="11271" max="11271" width="11.85546875" style="75" bestFit="1" customWidth="1"/>
    <col min="11272" max="11504" width="9.140625" style="75"/>
    <col min="11505" max="11505" width="41.28515625" style="75" customWidth="1"/>
    <col min="11506" max="11506" width="1.42578125" style="75" customWidth="1"/>
    <col min="11507" max="11510" width="14.28515625" style="75" customWidth="1"/>
    <col min="11511" max="11511" width="1.42578125" style="75" customWidth="1"/>
    <col min="11512" max="11515" width="14.28515625" style="75" customWidth="1"/>
    <col min="11516" max="11516" width="1.42578125" style="75" customWidth="1"/>
    <col min="11517" max="11517" width="16.5703125" style="75" bestFit="1" customWidth="1"/>
    <col min="11518" max="11518" width="20.85546875" style="75" bestFit="1" customWidth="1"/>
    <col min="11519" max="11519" width="26.42578125" style="75" customWidth="1"/>
    <col min="11520" max="11520" width="1.28515625" style="75" customWidth="1"/>
    <col min="11521" max="11522" width="9.28515625" style="75" bestFit="1" customWidth="1"/>
    <col min="11523" max="11523" width="12.85546875" style="75" bestFit="1" customWidth="1"/>
    <col min="11524" max="11524" width="1.7109375" style="75" customWidth="1"/>
    <col min="11525" max="11526" width="9.28515625" style="75" bestFit="1" customWidth="1"/>
    <col min="11527" max="11527" width="11.85546875" style="75" bestFit="1" customWidth="1"/>
    <col min="11528" max="11760" width="9.140625" style="75"/>
    <col min="11761" max="11761" width="41.28515625" style="75" customWidth="1"/>
    <col min="11762" max="11762" width="1.42578125" style="75" customWidth="1"/>
    <col min="11763" max="11766" width="14.28515625" style="75" customWidth="1"/>
    <col min="11767" max="11767" width="1.42578125" style="75" customWidth="1"/>
    <col min="11768" max="11771" width="14.28515625" style="75" customWidth="1"/>
    <col min="11772" max="11772" width="1.42578125" style="75" customWidth="1"/>
    <col min="11773" max="11773" width="16.5703125" style="75" bestFit="1" customWidth="1"/>
    <col min="11774" max="11774" width="20.85546875" style="75" bestFit="1" customWidth="1"/>
    <col min="11775" max="11775" width="26.42578125" style="75" customWidth="1"/>
    <col min="11776" max="11776" width="1.28515625" style="75" customWidth="1"/>
    <col min="11777" max="11778" width="9.28515625" style="75" bestFit="1" customWidth="1"/>
    <col min="11779" max="11779" width="12.85546875" style="75" bestFit="1" customWidth="1"/>
    <col min="11780" max="11780" width="1.7109375" style="75" customWidth="1"/>
    <col min="11781" max="11782" width="9.28515625" style="75" bestFit="1" customWidth="1"/>
    <col min="11783" max="11783" width="11.85546875" style="75" bestFit="1" customWidth="1"/>
    <col min="11784" max="12016" width="9.140625" style="75"/>
    <col min="12017" max="12017" width="41.28515625" style="75" customWidth="1"/>
    <col min="12018" max="12018" width="1.42578125" style="75" customWidth="1"/>
    <col min="12019" max="12022" width="14.28515625" style="75" customWidth="1"/>
    <col min="12023" max="12023" width="1.42578125" style="75" customWidth="1"/>
    <col min="12024" max="12027" width="14.28515625" style="75" customWidth="1"/>
    <col min="12028" max="12028" width="1.42578125" style="75" customWidth="1"/>
    <col min="12029" max="12029" width="16.5703125" style="75" bestFit="1" customWidth="1"/>
    <col min="12030" max="12030" width="20.85546875" style="75" bestFit="1" customWidth="1"/>
    <col min="12031" max="12031" width="26.42578125" style="75" customWidth="1"/>
    <col min="12032" max="12032" width="1.28515625" style="75" customWidth="1"/>
    <col min="12033" max="12034" width="9.28515625" style="75" bestFit="1" customWidth="1"/>
    <col min="12035" max="12035" width="12.85546875" style="75" bestFit="1" customWidth="1"/>
    <col min="12036" max="12036" width="1.7109375" style="75" customWidth="1"/>
    <col min="12037" max="12038" width="9.28515625" style="75" bestFit="1" customWidth="1"/>
    <col min="12039" max="12039" width="11.85546875" style="75" bestFit="1" customWidth="1"/>
    <col min="12040" max="12272" width="9.140625" style="75"/>
    <col min="12273" max="12273" width="41.28515625" style="75" customWidth="1"/>
    <col min="12274" max="12274" width="1.42578125" style="75" customWidth="1"/>
    <col min="12275" max="12278" width="14.28515625" style="75" customWidth="1"/>
    <col min="12279" max="12279" width="1.42578125" style="75" customWidth="1"/>
    <col min="12280" max="12283" width="14.28515625" style="75" customWidth="1"/>
    <col min="12284" max="12284" width="1.42578125" style="75" customWidth="1"/>
    <col min="12285" max="12285" width="16.5703125" style="75" bestFit="1" customWidth="1"/>
    <col min="12286" max="12286" width="20.85546875" style="75" bestFit="1" customWidth="1"/>
    <col min="12287" max="12287" width="26.42578125" style="75" customWidth="1"/>
    <col min="12288" max="12288" width="1.28515625" style="75" customWidth="1"/>
    <col min="12289" max="12290" width="9.28515625" style="75" bestFit="1" customWidth="1"/>
    <col min="12291" max="12291" width="12.85546875" style="75" bestFit="1" customWidth="1"/>
    <col min="12292" max="12292" width="1.7109375" style="75" customWidth="1"/>
    <col min="12293" max="12294" width="9.28515625" style="75" bestFit="1" customWidth="1"/>
    <col min="12295" max="12295" width="11.85546875" style="75" bestFit="1" customWidth="1"/>
    <col min="12296" max="12528" width="9.140625" style="75"/>
    <col min="12529" max="12529" width="41.28515625" style="75" customWidth="1"/>
    <col min="12530" max="12530" width="1.42578125" style="75" customWidth="1"/>
    <col min="12531" max="12534" width="14.28515625" style="75" customWidth="1"/>
    <col min="12535" max="12535" width="1.42578125" style="75" customWidth="1"/>
    <col min="12536" max="12539" width="14.28515625" style="75" customWidth="1"/>
    <col min="12540" max="12540" width="1.42578125" style="75" customWidth="1"/>
    <col min="12541" max="12541" width="16.5703125" style="75" bestFit="1" customWidth="1"/>
    <col min="12542" max="12542" width="20.85546875" style="75" bestFit="1" customWidth="1"/>
    <col min="12543" max="12543" width="26.42578125" style="75" customWidth="1"/>
    <col min="12544" max="12544" width="1.28515625" style="75" customWidth="1"/>
    <col min="12545" max="12546" width="9.28515625" style="75" bestFit="1" customWidth="1"/>
    <col min="12547" max="12547" width="12.85546875" style="75" bestFit="1" customWidth="1"/>
    <col min="12548" max="12548" width="1.7109375" style="75" customWidth="1"/>
    <col min="12549" max="12550" width="9.28515625" style="75" bestFit="1" customWidth="1"/>
    <col min="12551" max="12551" width="11.85546875" style="75" bestFit="1" customWidth="1"/>
    <col min="12552" max="12784" width="9.140625" style="75"/>
    <col min="12785" max="12785" width="41.28515625" style="75" customWidth="1"/>
    <col min="12786" max="12786" width="1.42578125" style="75" customWidth="1"/>
    <col min="12787" max="12790" width="14.28515625" style="75" customWidth="1"/>
    <col min="12791" max="12791" width="1.42578125" style="75" customWidth="1"/>
    <col min="12792" max="12795" width="14.28515625" style="75" customWidth="1"/>
    <col min="12796" max="12796" width="1.42578125" style="75" customWidth="1"/>
    <col min="12797" max="12797" width="16.5703125" style="75" bestFit="1" customWidth="1"/>
    <col min="12798" max="12798" width="20.85546875" style="75" bestFit="1" customWidth="1"/>
    <col min="12799" max="12799" width="26.42578125" style="75" customWidth="1"/>
    <col min="12800" max="12800" width="1.28515625" style="75" customWidth="1"/>
    <col min="12801" max="12802" width="9.28515625" style="75" bestFit="1" customWidth="1"/>
    <col min="12803" max="12803" width="12.85546875" style="75" bestFit="1" customWidth="1"/>
    <col min="12804" max="12804" width="1.7109375" style="75" customWidth="1"/>
    <col min="12805" max="12806" width="9.28515625" style="75" bestFit="1" customWidth="1"/>
    <col min="12807" max="12807" width="11.85546875" style="75" bestFit="1" customWidth="1"/>
    <col min="12808" max="13040" width="9.140625" style="75"/>
    <col min="13041" max="13041" width="41.28515625" style="75" customWidth="1"/>
    <col min="13042" max="13042" width="1.42578125" style="75" customWidth="1"/>
    <col min="13043" max="13046" width="14.28515625" style="75" customWidth="1"/>
    <col min="13047" max="13047" width="1.42578125" style="75" customWidth="1"/>
    <col min="13048" max="13051" width="14.28515625" style="75" customWidth="1"/>
    <col min="13052" max="13052" width="1.42578125" style="75" customWidth="1"/>
    <col min="13053" max="13053" width="16.5703125" style="75" bestFit="1" customWidth="1"/>
    <col min="13054" max="13054" width="20.85546875" style="75" bestFit="1" customWidth="1"/>
    <col min="13055" max="13055" width="26.42578125" style="75" customWidth="1"/>
    <col min="13056" max="13056" width="1.28515625" style="75" customWidth="1"/>
    <col min="13057" max="13058" width="9.28515625" style="75" bestFit="1" customWidth="1"/>
    <col min="13059" max="13059" width="12.85546875" style="75" bestFit="1" customWidth="1"/>
    <col min="13060" max="13060" width="1.7109375" style="75" customWidth="1"/>
    <col min="13061" max="13062" width="9.28515625" style="75" bestFit="1" customWidth="1"/>
    <col min="13063" max="13063" width="11.85546875" style="75" bestFit="1" customWidth="1"/>
    <col min="13064" max="13296" width="9.140625" style="75"/>
    <col min="13297" max="13297" width="41.28515625" style="75" customWidth="1"/>
    <col min="13298" max="13298" width="1.42578125" style="75" customWidth="1"/>
    <col min="13299" max="13302" width="14.28515625" style="75" customWidth="1"/>
    <col min="13303" max="13303" width="1.42578125" style="75" customWidth="1"/>
    <col min="13304" max="13307" width="14.28515625" style="75" customWidth="1"/>
    <col min="13308" max="13308" width="1.42578125" style="75" customWidth="1"/>
    <col min="13309" max="13309" width="16.5703125" style="75" bestFit="1" customWidth="1"/>
    <col min="13310" max="13310" width="20.85546875" style="75" bestFit="1" customWidth="1"/>
    <col min="13311" max="13311" width="26.42578125" style="75" customWidth="1"/>
    <col min="13312" max="13312" width="1.28515625" style="75" customWidth="1"/>
    <col min="13313" max="13314" width="9.28515625" style="75" bestFit="1" customWidth="1"/>
    <col min="13315" max="13315" width="12.85546875" style="75" bestFit="1" customWidth="1"/>
    <col min="13316" max="13316" width="1.7109375" style="75" customWidth="1"/>
    <col min="13317" max="13318" width="9.28515625" style="75" bestFit="1" customWidth="1"/>
    <col min="13319" max="13319" width="11.85546875" style="75" bestFit="1" customWidth="1"/>
    <col min="13320" max="13552" width="9.140625" style="75"/>
    <col min="13553" max="13553" width="41.28515625" style="75" customWidth="1"/>
    <col min="13554" max="13554" width="1.42578125" style="75" customWidth="1"/>
    <col min="13555" max="13558" width="14.28515625" style="75" customWidth="1"/>
    <col min="13559" max="13559" width="1.42578125" style="75" customWidth="1"/>
    <col min="13560" max="13563" width="14.28515625" style="75" customWidth="1"/>
    <col min="13564" max="13564" width="1.42578125" style="75" customWidth="1"/>
    <col min="13565" max="13565" width="16.5703125" style="75" bestFit="1" customWidth="1"/>
    <col min="13566" max="13566" width="20.85546875" style="75" bestFit="1" customWidth="1"/>
    <col min="13567" max="13567" width="26.42578125" style="75" customWidth="1"/>
    <col min="13568" max="13568" width="1.28515625" style="75" customWidth="1"/>
    <col min="13569" max="13570" width="9.28515625" style="75" bestFit="1" customWidth="1"/>
    <col min="13571" max="13571" width="12.85546875" style="75" bestFit="1" customWidth="1"/>
    <col min="13572" max="13572" width="1.7109375" style="75" customWidth="1"/>
    <col min="13573" max="13574" width="9.28515625" style="75" bestFit="1" customWidth="1"/>
    <col min="13575" max="13575" width="11.85546875" style="75" bestFit="1" customWidth="1"/>
    <col min="13576" max="13808" width="9.140625" style="75"/>
    <col min="13809" max="13809" width="41.28515625" style="75" customWidth="1"/>
    <col min="13810" max="13810" width="1.42578125" style="75" customWidth="1"/>
    <col min="13811" max="13814" width="14.28515625" style="75" customWidth="1"/>
    <col min="13815" max="13815" width="1.42578125" style="75" customWidth="1"/>
    <col min="13816" max="13819" width="14.28515625" style="75" customWidth="1"/>
    <col min="13820" max="13820" width="1.42578125" style="75" customWidth="1"/>
    <col min="13821" max="13821" width="16.5703125" style="75" bestFit="1" customWidth="1"/>
    <col min="13822" max="13822" width="20.85546875" style="75" bestFit="1" customWidth="1"/>
    <col min="13823" max="13823" width="26.42578125" style="75" customWidth="1"/>
    <col min="13824" max="13824" width="1.28515625" style="75" customWidth="1"/>
    <col min="13825" max="13826" width="9.28515625" style="75" bestFit="1" customWidth="1"/>
    <col min="13827" max="13827" width="12.85546875" style="75" bestFit="1" customWidth="1"/>
    <col min="13828" max="13828" width="1.7109375" style="75" customWidth="1"/>
    <col min="13829" max="13830" width="9.28515625" style="75" bestFit="1" customWidth="1"/>
    <col min="13831" max="13831" width="11.85546875" style="75" bestFit="1" customWidth="1"/>
    <col min="13832" max="14064" width="9.140625" style="75"/>
    <col min="14065" max="14065" width="41.28515625" style="75" customWidth="1"/>
    <col min="14066" max="14066" width="1.42578125" style="75" customWidth="1"/>
    <col min="14067" max="14070" width="14.28515625" style="75" customWidth="1"/>
    <col min="14071" max="14071" width="1.42578125" style="75" customWidth="1"/>
    <col min="14072" max="14075" width="14.28515625" style="75" customWidth="1"/>
    <col min="14076" max="14076" width="1.42578125" style="75" customWidth="1"/>
    <col min="14077" max="14077" width="16.5703125" style="75" bestFit="1" customWidth="1"/>
    <col min="14078" max="14078" width="20.85546875" style="75" bestFit="1" customWidth="1"/>
    <col min="14079" max="14079" width="26.42578125" style="75" customWidth="1"/>
    <col min="14080" max="14080" width="1.28515625" style="75" customWidth="1"/>
    <col min="14081" max="14082" width="9.28515625" style="75" bestFit="1" customWidth="1"/>
    <col min="14083" max="14083" width="12.85546875" style="75" bestFit="1" customWidth="1"/>
    <col min="14084" max="14084" width="1.7109375" style="75" customWidth="1"/>
    <col min="14085" max="14086" width="9.28515625" style="75" bestFit="1" customWidth="1"/>
    <col min="14087" max="14087" width="11.85546875" style="75" bestFit="1" customWidth="1"/>
    <col min="14088" max="14320" width="9.140625" style="75"/>
    <col min="14321" max="14321" width="41.28515625" style="75" customWidth="1"/>
    <col min="14322" max="14322" width="1.42578125" style="75" customWidth="1"/>
    <col min="14323" max="14326" width="14.28515625" style="75" customWidth="1"/>
    <col min="14327" max="14327" width="1.42578125" style="75" customWidth="1"/>
    <col min="14328" max="14331" width="14.28515625" style="75" customWidth="1"/>
    <col min="14332" max="14332" width="1.42578125" style="75" customWidth="1"/>
    <col min="14333" max="14333" width="16.5703125" style="75" bestFit="1" customWidth="1"/>
    <col min="14334" max="14334" width="20.85546875" style="75" bestFit="1" customWidth="1"/>
    <col min="14335" max="14335" width="26.42578125" style="75" customWidth="1"/>
    <col min="14336" max="14336" width="1.28515625" style="75" customWidth="1"/>
    <col min="14337" max="14338" width="9.28515625" style="75" bestFit="1" customWidth="1"/>
    <col min="14339" max="14339" width="12.85546875" style="75" bestFit="1" customWidth="1"/>
    <col min="14340" max="14340" width="1.7109375" style="75" customWidth="1"/>
    <col min="14341" max="14342" width="9.28515625" style="75" bestFit="1" customWidth="1"/>
    <col min="14343" max="14343" width="11.85546875" style="75" bestFit="1" customWidth="1"/>
    <col min="14344" max="14576" width="9.140625" style="75"/>
    <col min="14577" max="14577" width="41.28515625" style="75" customWidth="1"/>
    <col min="14578" max="14578" width="1.42578125" style="75" customWidth="1"/>
    <col min="14579" max="14582" width="14.28515625" style="75" customWidth="1"/>
    <col min="14583" max="14583" width="1.42578125" style="75" customWidth="1"/>
    <col min="14584" max="14587" width="14.28515625" style="75" customWidth="1"/>
    <col min="14588" max="14588" width="1.42578125" style="75" customWidth="1"/>
    <col min="14589" max="14589" width="16.5703125" style="75" bestFit="1" customWidth="1"/>
    <col min="14590" max="14590" width="20.85546875" style="75" bestFit="1" customWidth="1"/>
    <col min="14591" max="14591" width="26.42578125" style="75" customWidth="1"/>
    <col min="14592" max="14592" width="1.28515625" style="75" customWidth="1"/>
    <col min="14593" max="14594" width="9.28515625" style="75" bestFit="1" customWidth="1"/>
    <col min="14595" max="14595" width="12.85546875" style="75" bestFit="1" customWidth="1"/>
    <col min="14596" max="14596" width="1.7109375" style="75" customWidth="1"/>
    <col min="14597" max="14598" width="9.28515625" style="75" bestFit="1" customWidth="1"/>
    <col min="14599" max="14599" width="11.85546875" style="75" bestFit="1" customWidth="1"/>
    <col min="14600" max="14832" width="9.140625" style="75"/>
    <col min="14833" max="14833" width="41.28515625" style="75" customWidth="1"/>
    <col min="14834" max="14834" width="1.42578125" style="75" customWidth="1"/>
    <col min="14835" max="14838" width="14.28515625" style="75" customWidth="1"/>
    <col min="14839" max="14839" width="1.42578125" style="75" customWidth="1"/>
    <col min="14840" max="14843" width="14.28515625" style="75" customWidth="1"/>
    <col min="14844" max="14844" width="1.42578125" style="75" customWidth="1"/>
    <col min="14845" max="14845" width="16.5703125" style="75" bestFit="1" customWidth="1"/>
    <col min="14846" max="14846" width="20.85546875" style="75" bestFit="1" customWidth="1"/>
    <col min="14847" max="14847" width="26.42578125" style="75" customWidth="1"/>
    <col min="14848" max="14848" width="1.28515625" style="75" customWidth="1"/>
    <col min="14849" max="14850" width="9.28515625" style="75" bestFit="1" customWidth="1"/>
    <col min="14851" max="14851" width="12.85546875" style="75" bestFit="1" customWidth="1"/>
    <col min="14852" max="14852" width="1.7109375" style="75" customWidth="1"/>
    <col min="14853" max="14854" width="9.28515625" style="75" bestFit="1" customWidth="1"/>
    <col min="14855" max="14855" width="11.85546875" style="75" bestFit="1" customWidth="1"/>
    <col min="14856" max="15088" width="9.140625" style="75"/>
    <col min="15089" max="15089" width="41.28515625" style="75" customWidth="1"/>
    <col min="15090" max="15090" width="1.42578125" style="75" customWidth="1"/>
    <col min="15091" max="15094" width="14.28515625" style="75" customWidth="1"/>
    <col min="15095" max="15095" width="1.42578125" style="75" customWidth="1"/>
    <col min="15096" max="15099" width="14.28515625" style="75" customWidth="1"/>
    <col min="15100" max="15100" width="1.42578125" style="75" customWidth="1"/>
    <col min="15101" max="15101" width="16.5703125" style="75" bestFit="1" customWidth="1"/>
    <col min="15102" max="15102" width="20.85546875" style="75" bestFit="1" customWidth="1"/>
    <col min="15103" max="15103" width="26.42578125" style="75" customWidth="1"/>
    <col min="15104" max="15104" width="1.28515625" style="75" customWidth="1"/>
    <col min="15105" max="15106" width="9.28515625" style="75" bestFit="1" customWidth="1"/>
    <col min="15107" max="15107" width="12.85546875" style="75" bestFit="1" customWidth="1"/>
    <col min="15108" max="15108" width="1.7109375" style="75" customWidth="1"/>
    <col min="15109" max="15110" width="9.28515625" style="75" bestFit="1" customWidth="1"/>
    <col min="15111" max="15111" width="11.85546875" style="75" bestFit="1" customWidth="1"/>
    <col min="15112" max="15344" width="9.140625" style="75"/>
    <col min="15345" max="15345" width="41.28515625" style="75" customWidth="1"/>
    <col min="15346" max="15346" width="1.42578125" style="75" customWidth="1"/>
    <col min="15347" max="15350" width="14.28515625" style="75" customWidth="1"/>
    <col min="15351" max="15351" width="1.42578125" style="75" customWidth="1"/>
    <col min="15352" max="15355" width="14.28515625" style="75" customWidth="1"/>
    <col min="15356" max="15356" width="1.42578125" style="75" customWidth="1"/>
    <col min="15357" max="15357" width="16.5703125" style="75" bestFit="1" customWidth="1"/>
    <col min="15358" max="15358" width="20.85546875" style="75" bestFit="1" customWidth="1"/>
    <col min="15359" max="15359" width="26.42578125" style="75" customWidth="1"/>
    <col min="15360" max="15360" width="1.28515625" style="75" customWidth="1"/>
    <col min="15361" max="15362" width="9.28515625" style="75" bestFit="1" customWidth="1"/>
    <col min="15363" max="15363" width="12.85546875" style="75" bestFit="1" customWidth="1"/>
    <col min="15364" max="15364" width="1.7109375" style="75" customWidth="1"/>
    <col min="15365" max="15366" width="9.28515625" style="75" bestFit="1" customWidth="1"/>
    <col min="15367" max="15367" width="11.85546875" style="75" bestFit="1" customWidth="1"/>
    <col min="15368" max="15600" width="9.140625" style="75"/>
    <col min="15601" max="15601" width="41.28515625" style="75" customWidth="1"/>
    <col min="15602" max="15602" width="1.42578125" style="75" customWidth="1"/>
    <col min="15603" max="15606" width="14.28515625" style="75" customWidth="1"/>
    <col min="15607" max="15607" width="1.42578125" style="75" customWidth="1"/>
    <col min="15608" max="15611" width="14.28515625" style="75" customWidth="1"/>
    <col min="15612" max="15612" width="1.42578125" style="75" customWidth="1"/>
    <col min="15613" max="15613" width="16.5703125" style="75" bestFit="1" customWidth="1"/>
    <col min="15614" max="15614" width="20.85546875" style="75" bestFit="1" customWidth="1"/>
    <col min="15615" max="15615" width="26.42578125" style="75" customWidth="1"/>
    <col min="15616" max="15616" width="1.28515625" style="75" customWidth="1"/>
    <col min="15617" max="15618" width="9.28515625" style="75" bestFit="1" customWidth="1"/>
    <col min="15619" max="15619" width="12.85546875" style="75" bestFit="1" customWidth="1"/>
    <col min="15620" max="15620" width="1.7109375" style="75" customWidth="1"/>
    <col min="15621" max="15622" width="9.28515625" style="75" bestFit="1" customWidth="1"/>
    <col min="15623" max="15623" width="11.85546875" style="75" bestFit="1" customWidth="1"/>
    <col min="15624" max="15856" width="9.140625" style="75"/>
    <col min="15857" max="15857" width="41.28515625" style="75" customWidth="1"/>
    <col min="15858" max="15858" width="1.42578125" style="75" customWidth="1"/>
    <col min="15859" max="15862" width="14.28515625" style="75" customWidth="1"/>
    <col min="15863" max="15863" width="1.42578125" style="75" customWidth="1"/>
    <col min="15864" max="15867" width="14.28515625" style="75" customWidth="1"/>
    <col min="15868" max="15868" width="1.42578125" style="75" customWidth="1"/>
    <col min="15869" max="15869" width="16.5703125" style="75" bestFit="1" customWidth="1"/>
    <col min="15870" max="15870" width="20.85546875" style="75" bestFit="1" customWidth="1"/>
    <col min="15871" max="15871" width="26.42578125" style="75" customWidth="1"/>
    <col min="15872" max="15872" width="1.28515625" style="75" customWidth="1"/>
    <col min="15873" max="15874" width="9.28515625" style="75" bestFit="1" customWidth="1"/>
    <col min="15875" max="15875" width="12.85546875" style="75" bestFit="1" customWidth="1"/>
    <col min="15876" max="15876" width="1.7109375" style="75" customWidth="1"/>
    <col min="15877" max="15878" width="9.28515625" style="75" bestFit="1" customWidth="1"/>
    <col min="15879" max="15879" width="11.85546875" style="75" bestFit="1" customWidth="1"/>
    <col min="15880" max="16112" width="9.140625" style="75"/>
    <col min="16113" max="16113" width="41.28515625" style="75" customWidth="1"/>
    <col min="16114" max="16114" width="1.42578125" style="75" customWidth="1"/>
    <col min="16115" max="16118" width="14.28515625" style="75" customWidth="1"/>
    <col min="16119" max="16119" width="1.42578125" style="75" customWidth="1"/>
    <col min="16120" max="16123" width="14.28515625" style="75" customWidth="1"/>
    <col min="16124" max="16124" width="1.42578125" style="75" customWidth="1"/>
    <col min="16125" max="16125" width="16.5703125" style="75" bestFit="1" customWidth="1"/>
    <col min="16126" max="16126" width="20.85546875" style="75" bestFit="1" customWidth="1"/>
    <col min="16127" max="16127" width="26.42578125" style="75" customWidth="1"/>
    <col min="16128" max="16128" width="1.28515625" style="75" customWidth="1"/>
    <col min="16129" max="16130" width="9.28515625" style="75" bestFit="1" customWidth="1"/>
    <col min="16131" max="16131" width="12.85546875" style="75" bestFit="1" customWidth="1"/>
    <col min="16132" max="16132" width="1.7109375" style="75" customWidth="1"/>
    <col min="16133" max="16134" width="9.28515625" style="75" bestFit="1" customWidth="1"/>
    <col min="16135" max="16135" width="11.85546875" style="75" bestFit="1" customWidth="1"/>
    <col min="16136" max="16384" width="9.140625" style="75"/>
  </cols>
  <sheetData>
    <row r="1" spans="1:7" ht="18" x14ac:dyDescent="0.3">
      <c r="A1" s="28" t="s">
        <v>21</v>
      </c>
      <c r="B1" s="28"/>
      <c r="C1" s="82"/>
      <c r="D1" s="28"/>
      <c r="E1" s="82"/>
      <c r="F1" s="83"/>
      <c r="G1" s="83"/>
    </row>
    <row r="2" spans="1:7" s="6" customFormat="1" ht="18" x14ac:dyDescent="0.3">
      <c r="A2" s="5" t="s">
        <v>162</v>
      </c>
      <c r="B2" s="5"/>
      <c r="C2" s="5"/>
      <c r="D2" s="304"/>
      <c r="E2" s="304"/>
      <c r="F2" s="304"/>
      <c r="G2" s="304"/>
    </row>
    <row r="3" spans="1:7" ht="18" x14ac:dyDescent="0.3">
      <c r="A3" s="28" t="s">
        <v>29</v>
      </c>
      <c r="B3" s="28"/>
      <c r="C3" s="82"/>
      <c r="D3" s="28"/>
      <c r="E3" s="82"/>
      <c r="F3" s="83"/>
      <c r="G3" s="83"/>
    </row>
    <row r="4" spans="1:7" ht="12" customHeight="1" x14ac:dyDescent="0.3">
      <c r="A4" s="84"/>
      <c r="B4" s="84"/>
      <c r="C4" s="85"/>
      <c r="D4" s="84"/>
      <c r="E4" s="85"/>
      <c r="F4" s="86"/>
      <c r="G4" s="86"/>
    </row>
    <row r="5" spans="1:7" ht="20.25" x14ac:dyDescent="0.35">
      <c r="A5" s="87"/>
      <c r="B5" s="88"/>
      <c r="C5" s="353" t="s">
        <v>168</v>
      </c>
      <c r="D5"/>
      <c r="E5" s="353" t="s">
        <v>170</v>
      </c>
      <c r="F5" s="90"/>
      <c r="G5" s="308"/>
    </row>
    <row r="6" spans="1:7" s="94" customFormat="1" x14ac:dyDescent="0.3">
      <c r="A6" s="358" t="s">
        <v>30</v>
      </c>
      <c r="B6" s="91"/>
      <c r="C6" s="261" t="s">
        <v>116</v>
      </c>
      <c r="D6" s="92"/>
      <c r="E6" s="307" t="s">
        <v>116</v>
      </c>
      <c r="F6" s="93"/>
      <c r="G6" s="309" t="s">
        <v>13</v>
      </c>
    </row>
    <row r="7" spans="1:7" x14ac:dyDescent="0.3">
      <c r="A7" s="359"/>
      <c r="B7" s="95"/>
      <c r="C7" s="306" t="s">
        <v>14</v>
      </c>
      <c r="D7" s="96"/>
      <c r="E7" s="306" t="s">
        <v>14</v>
      </c>
      <c r="F7" s="97"/>
      <c r="G7" s="310" t="s">
        <v>16</v>
      </c>
    </row>
    <row r="8" spans="1:7" x14ac:dyDescent="0.3">
      <c r="A8" s="98"/>
      <c r="B8" s="95"/>
      <c r="C8" s="99"/>
      <c r="D8" s="89"/>
      <c r="E8" s="100"/>
      <c r="F8" s="90"/>
      <c r="G8" s="101"/>
    </row>
    <row r="9" spans="1:7" s="81" customFormat="1" x14ac:dyDescent="0.3">
      <c r="A9" s="103" t="s">
        <v>117</v>
      </c>
      <c r="C9" s="106"/>
      <c r="D9" s="107"/>
      <c r="E9" s="106"/>
      <c r="F9" s="108"/>
      <c r="G9" s="109"/>
    </row>
    <row r="10" spans="1:7" s="81" customFormat="1" x14ac:dyDescent="0.3">
      <c r="A10" s="75" t="s">
        <v>118</v>
      </c>
      <c r="C10" s="106">
        <v>1</v>
      </c>
      <c r="D10" s="107"/>
      <c r="E10" s="106">
        <v>0</v>
      </c>
      <c r="F10" s="108"/>
      <c r="G10" s="77">
        <f>E10/C10*100</f>
        <v>0</v>
      </c>
    </row>
    <row r="11" spans="1:7" s="81" customFormat="1" x14ac:dyDescent="0.3">
      <c r="A11" s="103"/>
      <c r="C11" s="106"/>
      <c r="D11" s="107"/>
      <c r="E11" s="106"/>
      <c r="F11" s="108"/>
      <c r="G11" s="109"/>
    </row>
    <row r="12" spans="1:7" s="81" customFormat="1" x14ac:dyDescent="0.3">
      <c r="A12" s="103" t="s">
        <v>31</v>
      </c>
      <c r="C12" s="106"/>
      <c r="D12" s="107"/>
      <c r="E12" s="106"/>
      <c r="F12" s="108"/>
      <c r="G12" s="109"/>
    </row>
    <row r="13" spans="1:7" s="81" customFormat="1" x14ac:dyDescent="0.3">
      <c r="A13" s="283" t="s">
        <v>32</v>
      </c>
      <c r="C13" s="106">
        <v>1</v>
      </c>
      <c r="D13" s="107"/>
      <c r="E13" s="106">
        <v>1</v>
      </c>
      <c r="F13" s="108"/>
      <c r="G13" s="77">
        <f>E13/C13*100</f>
        <v>100</v>
      </c>
    </row>
    <row r="14" spans="1:7" s="81" customFormat="1" x14ac:dyDescent="0.3">
      <c r="A14" s="283" t="s">
        <v>119</v>
      </c>
      <c r="C14" s="106">
        <v>3</v>
      </c>
      <c r="D14" s="107"/>
      <c r="E14" s="106">
        <v>0</v>
      </c>
      <c r="F14" s="108"/>
      <c r="G14" s="77">
        <f>E14/C14*100</f>
        <v>0</v>
      </c>
    </row>
    <row r="15" spans="1:7" s="81" customFormat="1" x14ac:dyDescent="0.3">
      <c r="A15" s="103" t="s">
        <v>120</v>
      </c>
      <c r="C15" s="110">
        <f>SUM(C13:C14)</f>
        <v>4</v>
      </c>
      <c r="D15" s="107"/>
      <c r="E15" s="110">
        <f>SUM(E13:E14)</f>
        <v>1</v>
      </c>
      <c r="F15" s="108"/>
      <c r="G15" s="111">
        <f>E15/C15*100</f>
        <v>25</v>
      </c>
    </row>
    <row r="16" spans="1:7" s="81" customFormat="1" x14ac:dyDescent="0.3">
      <c r="A16" s="103"/>
      <c r="C16" s="106"/>
      <c r="D16" s="107"/>
      <c r="E16" s="106"/>
      <c r="F16" s="108"/>
      <c r="G16" s="109"/>
    </row>
    <row r="17" spans="1:7" s="81" customFormat="1" x14ac:dyDescent="0.3">
      <c r="A17" s="103" t="s">
        <v>85</v>
      </c>
      <c r="C17" s="106"/>
      <c r="D17" s="107"/>
      <c r="E17" s="106"/>
      <c r="F17" s="108"/>
      <c r="G17" s="109"/>
    </row>
    <row r="18" spans="1:7" s="81" customFormat="1" x14ac:dyDescent="0.3">
      <c r="A18" s="283" t="s">
        <v>95</v>
      </c>
      <c r="C18" s="106">
        <v>2</v>
      </c>
      <c r="D18" s="54"/>
      <c r="E18" s="52">
        <v>0</v>
      </c>
      <c r="F18" s="108"/>
      <c r="G18" s="77">
        <f>E18/C18*100</f>
        <v>0</v>
      </c>
    </row>
    <row r="19" spans="1:7" s="81" customFormat="1" x14ac:dyDescent="0.3">
      <c r="A19" s="103"/>
      <c r="C19" s="106"/>
      <c r="D19" s="107"/>
      <c r="E19" s="106"/>
      <c r="F19" s="108"/>
      <c r="G19" s="109"/>
    </row>
    <row r="20" spans="1:7" s="81" customFormat="1" x14ac:dyDescent="0.3">
      <c r="A20" s="103" t="s">
        <v>33</v>
      </c>
      <c r="C20" s="106"/>
      <c r="D20" s="107"/>
      <c r="E20" s="106"/>
      <c r="F20" s="108"/>
      <c r="G20" s="109"/>
    </row>
    <row r="21" spans="1:7" x14ac:dyDescent="0.3">
      <c r="A21" s="75" t="s">
        <v>34</v>
      </c>
      <c r="C21" s="106">
        <v>1</v>
      </c>
      <c r="E21" s="52">
        <v>1</v>
      </c>
      <c r="G21" s="77">
        <f t="shared" ref="G21:G28" si="0">E21/C21*100</f>
        <v>100</v>
      </c>
    </row>
    <row r="22" spans="1:7" x14ac:dyDescent="0.3">
      <c r="A22" s="75" t="s">
        <v>35</v>
      </c>
      <c r="C22" s="106">
        <v>9</v>
      </c>
      <c r="E22" s="52">
        <v>2</v>
      </c>
      <c r="G22" s="77">
        <f t="shared" si="0"/>
        <v>22.222222222222221</v>
      </c>
    </row>
    <row r="23" spans="1:7" x14ac:dyDescent="0.3">
      <c r="A23" s="75" t="s">
        <v>36</v>
      </c>
      <c r="C23" s="106">
        <v>2</v>
      </c>
      <c r="E23" s="52">
        <v>1</v>
      </c>
      <c r="G23" s="77">
        <f t="shared" si="0"/>
        <v>50</v>
      </c>
    </row>
    <row r="24" spans="1:7" x14ac:dyDescent="0.3">
      <c r="A24" s="75" t="s">
        <v>121</v>
      </c>
      <c r="C24" s="106">
        <v>1</v>
      </c>
      <c r="E24" s="52">
        <v>0</v>
      </c>
      <c r="G24" s="77">
        <f t="shared" si="0"/>
        <v>0</v>
      </c>
    </row>
    <row r="25" spans="1:7" x14ac:dyDescent="0.3">
      <c r="A25" s="75" t="s">
        <v>96</v>
      </c>
      <c r="C25" s="106">
        <v>7</v>
      </c>
      <c r="E25" s="52">
        <v>0</v>
      </c>
      <c r="G25" s="77">
        <f t="shared" si="0"/>
        <v>0</v>
      </c>
    </row>
    <row r="26" spans="1:7" x14ac:dyDescent="0.3">
      <c r="A26" s="75" t="s">
        <v>123</v>
      </c>
      <c r="C26" s="106">
        <v>1</v>
      </c>
      <c r="E26" s="52">
        <v>0</v>
      </c>
      <c r="G26" s="77">
        <f t="shared" si="0"/>
        <v>0</v>
      </c>
    </row>
    <row r="27" spans="1:7" x14ac:dyDescent="0.3">
      <c r="A27" s="75" t="s">
        <v>122</v>
      </c>
      <c r="C27" s="106">
        <v>1</v>
      </c>
      <c r="E27" s="52">
        <v>0</v>
      </c>
      <c r="G27" s="77">
        <f t="shared" si="0"/>
        <v>0</v>
      </c>
    </row>
    <row r="28" spans="1:7" s="81" customFormat="1" x14ac:dyDescent="0.3">
      <c r="A28" s="103" t="s">
        <v>37</v>
      </c>
      <c r="C28" s="110">
        <f>SUM(C21:C27)</f>
        <v>22</v>
      </c>
      <c r="D28" s="107"/>
      <c r="E28" s="110">
        <f>SUM(E21:E27)</f>
        <v>4</v>
      </c>
      <c r="F28" s="108"/>
      <c r="G28" s="111">
        <f t="shared" si="0"/>
        <v>18.181818181818183</v>
      </c>
    </row>
    <row r="29" spans="1:7" s="81" customFormat="1" x14ac:dyDescent="0.3">
      <c r="C29" s="106"/>
      <c r="D29" s="107"/>
      <c r="E29" s="106"/>
      <c r="F29" s="108"/>
      <c r="G29" s="112"/>
    </row>
    <row r="30" spans="1:7" s="81" customFormat="1" x14ac:dyDescent="0.3">
      <c r="A30" s="103" t="s">
        <v>38</v>
      </c>
      <c r="C30" s="106"/>
      <c r="D30" s="107"/>
      <c r="E30" s="106"/>
      <c r="F30" s="108"/>
      <c r="G30" s="109"/>
    </row>
    <row r="31" spans="1:7" x14ac:dyDescent="0.3">
      <c r="A31" s="75" t="s">
        <v>124</v>
      </c>
      <c r="C31" s="106">
        <v>1</v>
      </c>
      <c r="E31" s="52">
        <v>0</v>
      </c>
      <c r="G31" s="77">
        <f t="shared" ref="G31:G48" si="1">E31/C31*100</f>
        <v>0</v>
      </c>
    </row>
    <row r="32" spans="1:7" x14ac:dyDescent="0.3">
      <c r="A32" s="75" t="s">
        <v>125</v>
      </c>
      <c r="C32" s="106">
        <v>1</v>
      </c>
      <c r="E32" s="52">
        <v>0</v>
      </c>
      <c r="G32" s="77">
        <f t="shared" si="1"/>
        <v>0</v>
      </c>
    </row>
    <row r="33" spans="1:7" x14ac:dyDescent="0.3">
      <c r="A33" s="75" t="s">
        <v>133</v>
      </c>
      <c r="C33" s="106">
        <v>1</v>
      </c>
      <c r="E33" s="52">
        <v>0</v>
      </c>
      <c r="G33" s="77">
        <f t="shared" si="1"/>
        <v>0</v>
      </c>
    </row>
    <row r="34" spans="1:7" x14ac:dyDescent="0.3">
      <c r="A34" s="75" t="s">
        <v>97</v>
      </c>
      <c r="C34" s="106">
        <v>1</v>
      </c>
      <c r="E34" s="52">
        <v>1</v>
      </c>
      <c r="G34" s="77">
        <f t="shared" si="1"/>
        <v>100</v>
      </c>
    </row>
    <row r="35" spans="1:7" x14ac:dyDescent="0.3">
      <c r="A35" s="75" t="s">
        <v>132</v>
      </c>
      <c r="C35" s="106">
        <v>1</v>
      </c>
      <c r="E35" s="52">
        <v>0</v>
      </c>
      <c r="G35" s="77">
        <f t="shared" si="1"/>
        <v>0</v>
      </c>
    </row>
    <row r="36" spans="1:7" x14ac:dyDescent="0.3">
      <c r="A36" s="75" t="s">
        <v>129</v>
      </c>
      <c r="C36" s="106">
        <v>1</v>
      </c>
      <c r="E36" s="52">
        <v>0</v>
      </c>
      <c r="G36" s="77">
        <f t="shared" si="1"/>
        <v>0</v>
      </c>
    </row>
    <row r="37" spans="1:7" x14ac:dyDescent="0.3">
      <c r="A37" s="75" t="s">
        <v>98</v>
      </c>
      <c r="C37" s="106">
        <v>2</v>
      </c>
      <c r="E37" s="52">
        <v>0</v>
      </c>
      <c r="G37" s="77">
        <f t="shared" si="1"/>
        <v>0</v>
      </c>
    </row>
    <row r="38" spans="1:7" x14ac:dyDescent="0.3">
      <c r="A38" s="75" t="s">
        <v>99</v>
      </c>
      <c r="C38" s="106">
        <v>6</v>
      </c>
      <c r="E38" s="52">
        <v>1</v>
      </c>
      <c r="G38" s="77">
        <f t="shared" si="1"/>
        <v>16.666666666666664</v>
      </c>
    </row>
    <row r="39" spans="1:7" x14ac:dyDescent="0.3">
      <c r="A39" s="75" t="s">
        <v>39</v>
      </c>
      <c r="C39" s="106">
        <v>2</v>
      </c>
      <c r="E39" s="52">
        <v>1</v>
      </c>
      <c r="G39" s="77">
        <f t="shared" si="1"/>
        <v>50</v>
      </c>
    </row>
    <row r="40" spans="1:7" x14ac:dyDescent="0.3">
      <c r="A40" s="75" t="s">
        <v>126</v>
      </c>
      <c r="C40" s="106">
        <v>2</v>
      </c>
      <c r="E40" s="52">
        <v>0</v>
      </c>
      <c r="G40" s="77">
        <f t="shared" si="1"/>
        <v>0</v>
      </c>
    </row>
    <row r="41" spans="1:7" x14ac:dyDescent="0.3">
      <c r="A41" s="75" t="s">
        <v>131</v>
      </c>
      <c r="C41" s="106">
        <v>2</v>
      </c>
      <c r="E41" s="52">
        <v>0</v>
      </c>
      <c r="G41" s="77">
        <f t="shared" si="1"/>
        <v>0</v>
      </c>
    </row>
    <row r="42" spans="1:7" x14ac:dyDescent="0.3">
      <c r="A42" s="75" t="s">
        <v>40</v>
      </c>
      <c r="C42" s="106">
        <v>5</v>
      </c>
      <c r="E42" s="52">
        <v>2</v>
      </c>
      <c r="G42" s="77">
        <f t="shared" si="1"/>
        <v>40</v>
      </c>
    </row>
    <row r="43" spans="1:7" x14ac:dyDescent="0.3">
      <c r="A43" s="75" t="s">
        <v>127</v>
      </c>
      <c r="C43" s="106">
        <v>1</v>
      </c>
      <c r="E43" s="52">
        <v>0</v>
      </c>
      <c r="G43" s="77">
        <f t="shared" si="1"/>
        <v>0</v>
      </c>
    </row>
    <row r="44" spans="1:7" x14ac:dyDescent="0.3">
      <c r="A44" s="75" t="s">
        <v>128</v>
      </c>
      <c r="C44" s="106">
        <v>1</v>
      </c>
      <c r="E44" s="52">
        <v>0</v>
      </c>
      <c r="G44" s="77">
        <f t="shared" si="1"/>
        <v>0</v>
      </c>
    </row>
    <row r="45" spans="1:7" x14ac:dyDescent="0.3">
      <c r="A45" s="75" t="s">
        <v>41</v>
      </c>
      <c r="C45" s="106">
        <v>4</v>
      </c>
      <c r="E45" s="52">
        <v>1</v>
      </c>
      <c r="G45" s="77">
        <f t="shared" si="1"/>
        <v>25</v>
      </c>
    </row>
    <row r="46" spans="1:7" x14ac:dyDescent="0.3">
      <c r="A46" s="75" t="s">
        <v>130</v>
      </c>
      <c r="C46" s="106">
        <v>1</v>
      </c>
      <c r="E46" s="52">
        <v>0</v>
      </c>
      <c r="G46" s="77">
        <f t="shared" si="1"/>
        <v>0</v>
      </c>
    </row>
    <row r="47" spans="1:7" x14ac:dyDescent="0.3">
      <c r="A47" s="75" t="s">
        <v>100</v>
      </c>
      <c r="C47" s="106">
        <v>2</v>
      </c>
      <c r="E47" s="52">
        <v>1</v>
      </c>
      <c r="G47" s="77">
        <f t="shared" si="1"/>
        <v>50</v>
      </c>
    </row>
    <row r="48" spans="1:7" x14ac:dyDescent="0.3">
      <c r="A48" s="75" t="s">
        <v>42</v>
      </c>
      <c r="C48" s="106">
        <v>6</v>
      </c>
      <c r="E48" s="52">
        <v>3</v>
      </c>
      <c r="G48" s="77">
        <f t="shared" si="1"/>
        <v>50</v>
      </c>
    </row>
    <row r="49" spans="1:7" s="81" customFormat="1" x14ac:dyDescent="0.3">
      <c r="A49" s="103" t="s">
        <v>43</v>
      </c>
      <c r="C49" s="110">
        <f>SUM(C31:C48)</f>
        <v>40</v>
      </c>
      <c r="D49" s="107"/>
      <c r="E49" s="110">
        <f>SUM(E31:E48)</f>
        <v>10</v>
      </c>
      <c r="F49" s="108"/>
      <c r="G49" s="111">
        <f t="shared" ref="G49" si="2">E49/C49*100</f>
        <v>25</v>
      </c>
    </row>
    <row r="50" spans="1:7" s="81" customFormat="1" x14ac:dyDescent="0.3">
      <c r="A50" s="103"/>
      <c r="C50" s="106"/>
      <c r="D50" s="107"/>
      <c r="E50" s="106"/>
      <c r="F50" s="108"/>
      <c r="G50" s="109"/>
    </row>
    <row r="51" spans="1:7" s="81" customFormat="1" x14ac:dyDescent="0.3">
      <c r="A51" s="103" t="s">
        <v>44</v>
      </c>
      <c r="C51" s="106"/>
      <c r="D51" s="107"/>
      <c r="E51" s="106"/>
      <c r="F51" s="108"/>
      <c r="G51" s="109"/>
    </row>
    <row r="52" spans="1:7" s="81" customFormat="1" x14ac:dyDescent="0.3">
      <c r="A52" s="283" t="s">
        <v>45</v>
      </c>
      <c r="C52" s="106">
        <v>4</v>
      </c>
      <c r="D52" s="107"/>
      <c r="E52" s="106">
        <v>1</v>
      </c>
      <c r="F52" s="108"/>
      <c r="G52" s="77">
        <f>E52/C52*100</f>
        <v>25</v>
      </c>
    </row>
    <row r="53" spans="1:7" s="81" customFormat="1" x14ac:dyDescent="0.3">
      <c r="A53" s="103"/>
      <c r="C53" s="106"/>
      <c r="D53" s="107"/>
      <c r="E53" s="106"/>
      <c r="F53" s="108"/>
      <c r="G53" s="109"/>
    </row>
    <row r="54" spans="1:7" s="81" customFormat="1" x14ac:dyDescent="0.3">
      <c r="A54" s="113" t="s">
        <v>134</v>
      </c>
      <c r="C54" s="106"/>
      <c r="D54" s="107"/>
      <c r="E54" s="106"/>
      <c r="F54" s="108"/>
      <c r="G54" s="109"/>
    </row>
    <row r="55" spans="1:7" x14ac:dyDescent="0.3">
      <c r="A55" s="75" t="s">
        <v>135</v>
      </c>
      <c r="C55" s="106">
        <v>1</v>
      </c>
      <c r="E55" s="52">
        <v>0</v>
      </c>
      <c r="G55" s="77">
        <f>E55/C55*100</f>
        <v>0</v>
      </c>
    </row>
    <row r="56" spans="1:7" x14ac:dyDescent="0.3">
      <c r="A56" s="75" t="s">
        <v>134</v>
      </c>
      <c r="C56" s="106">
        <v>1</v>
      </c>
      <c r="E56" s="52">
        <v>0</v>
      </c>
      <c r="G56" s="77">
        <f>E56/C56*100</f>
        <v>0</v>
      </c>
    </row>
    <row r="57" spans="1:7" s="81" customFormat="1" x14ac:dyDescent="0.3">
      <c r="A57" s="113" t="s">
        <v>136</v>
      </c>
      <c r="C57" s="110">
        <f>SUM(C55:C56)</f>
        <v>2</v>
      </c>
      <c r="D57" s="107"/>
      <c r="E57" s="110">
        <f>SUM(E55:E56)</f>
        <v>0</v>
      </c>
      <c r="F57" s="108"/>
      <c r="G57" s="111">
        <f>E57/C57*100</f>
        <v>0</v>
      </c>
    </row>
    <row r="58" spans="1:7" s="81" customFormat="1" x14ac:dyDescent="0.3">
      <c r="A58" s="113"/>
      <c r="C58" s="106"/>
      <c r="D58" s="107"/>
      <c r="E58" s="106"/>
      <c r="F58" s="108"/>
      <c r="G58" s="109"/>
    </row>
    <row r="59" spans="1:7" s="81" customFormat="1" x14ac:dyDescent="0.3">
      <c r="A59" s="113" t="s">
        <v>101</v>
      </c>
      <c r="C59" s="106"/>
      <c r="D59" s="107"/>
      <c r="E59" s="106"/>
      <c r="F59" s="108"/>
      <c r="G59" s="109"/>
    </row>
    <row r="60" spans="1:7" x14ac:dyDescent="0.3">
      <c r="A60" s="75" t="s">
        <v>101</v>
      </c>
      <c r="C60" s="106">
        <v>2</v>
      </c>
      <c r="E60" s="52">
        <v>0</v>
      </c>
      <c r="G60" s="77">
        <f>E60/C60*100</f>
        <v>0</v>
      </c>
    </row>
    <row r="61" spans="1:7" x14ac:dyDescent="0.3">
      <c r="A61" s="75" t="s">
        <v>103</v>
      </c>
      <c r="C61" s="106">
        <v>3</v>
      </c>
      <c r="E61" s="52"/>
      <c r="G61" s="77">
        <f>E61/C61*100</f>
        <v>0</v>
      </c>
    </row>
    <row r="62" spans="1:7" x14ac:dyDescent="0.3">
      <c r="A62" s="75" t="s">
        <v>137</v>
      </c>
      <c r="C62" s="106">
        <v>1</v>
      </c>
      <c r="E62" s="52">
        <v>0</v>
      </c>
      <c r="G62" s="77">
        <f>E62/C62*100</f>
        <v>0</v>
      </c>
    </row>
    <row r="63" spans="1:7" s="81" customFormat="1" x14ac:dyDescent="0.3">
      <c r="A63" s="113" t="s">
        <v>102</v>
      </c>
      <c r="C63" s="110">
        <f>SUM(C60:C62)</f>
        <v>6</v>
      </c>
      <c r="D63" s="107"/>
      <c r="E63" s="110">
        <f>SUM(E60:E62)</f>
        <v>0</v>
      </c>
      <c r="F63" s="108"/>
      <c r="G63" s="111">
        <f>E63/C63*100</f>
        <v>0</v>
      </c>
    </row>
    <row r="64" spans="1:7" s="81" customFormat="1" x14ac:dyDescent="0.3">
      <c r="A64" s="113"/>
      <c r="C64" s="106"/>
      <c r="D64" s="107"/>
      <c r="E64" s="106"/>
      <c r="F64" s="108"/>
      <c r="G64" s="109"/>
    </row>
    <row r="65" spans="1:8" s="81" customFormat="1" x14ac:dyDescent="0.3">
      <c r="A65" s="103" t="s">
        <v>46</v>
      </c>
      <c r="C65" s="106"/>
      <c r="D65" s="107"/>
      <c r="E65" s="106"/>
      <c r="F65" s="108"/>
      <c r="G65" s="109"/>
    </row>
    <row r="66" spans="1:8" x14ac:dyDescent="0.3">
      <c r="A66" s="75" t="s">
        <v>47</v>
      </c>
      <c r="C66" s="106">
        <v>8</v>
      </c>
      <c r="E66" s="52">
        <v>1</v>
      </c>
      <c r="G66" s="77">
        <f t="shared" ref="G66:G72" si="3">E66/C66*100</f>
        <v>12.5</v>
      </c>
    </row>
    <row r="67" spans="1:8" x14ac:dyDescent="0.3">
      <c r="A67" s="75" t="s">
        <v>139</v>
      </c>
      <c r="C67" s="106">
        <v>1</v>
      </c>
      <c r="E67" s="52">
        <v>0</v>
      </c>
      <c r="G67" s="77">
        <f t="shared" si="3"/>
        <v>0</v>
      </c>
    </row>
    <row r="68" spans="1:8" x14ac:dyDescent="0.3">
      <c r="A68" s="75" t="s">
        <v>140</v>
      </c>
      <c r="C68" s="106">
        <v>2</v>
      </c>
      <c r="E68" s="52">
        <v>0</v>
      </c>
      <c r="G68" s="77">
        <f t="shared" si="3"/>
        <v>0</v>
      </c>
    </row>
    <row r="69" spans="1:8" x14ac:dyDescent="0.3">
      <c r="A69" s="75" t="s">
        <v>104</v>
      </c>
      <c r="C69" s="106">
        <v>2</v>
      </c>
      <c r="E69" s="52">
        <v>2</v>
      </c>
      <c r="G69" s="77">
        <f t="shared" si="3"/>
        <v>100</v>
      </c>
    </row>
    <row r="70" spans="1:8" x14ac:dyDescent="0.3">
      <c r="A70" s="75" t="s">
        <v>138</v>
      </c>
      <c r="C70" s="106">
        <v>2</v>
      </c>
      <c r="E70" s="52">
        <v>0</v>
      </c>
      <c r="G70" s="77">
        <f t="shared" si="3"/>
        <v>0</v>
      </c>
    </row>
    <row r="71" spans="1:8" x14ac:dyDescent="0.3">
      <c r="A71" s="75" t="s">
        <v>48</v>
      </c>
      <c r="C71" s="106">
        <v>3</v>
      </c>
      <c r="E71" s="52">
        <v>1</v>
      </c>
      <c r="G71" s="77">
        <f t="shared" si="3"/>
        <v>33.333333333333329</v>
      </c>
    </row>
    <row r="72" spans="1:8" s="81" customFormat="1" x14ac:dyDescent="0.3">
      <c r="A72" s="103" t="s">
        <v>49</v>
      </c>
      <c r="C72" s="110">
        <f>SUM(C66:C71)</f>
        <v>18</v>
      </c>
      <c r="D72" s="107"/>
      <c r="E72" s="110">
        <f>SUM(E66:E71)</f>
        <v>4</v>
      </c>
      <c r="F72" s="108"/>
      <c r="G72" s="111">
        <f t="shared" si="3"/>
        <v>22.222222222222221</v>
      </c>
      <c r="H72" s="75"/>
    </row>
    <row r="73" spans="1:8" s="81" customFormat="1" x14ac:dyDescent="0.3">
      <c r="A73" s="283"/>
      <c r="C73" s="110"/>
      <c r="D73" s="107"/>
      <c r="E73" s="110"/>
      <c r="F73" s="108"/>
      <c r="G73" s="111"/>
      <c r="H73" s="75"/>
    </row>
    <row r="74" spans="1:8" s="81" customFormat="1" x14ac:dyDescent="0.3">
      <c r="A74" s="283" t="s">
        <v>141</v>
      </c>
      <c r="C74" s="110">
        <v>1</v>
      </c>
      <c r="D74" s="107"/>
      <c r="E74" s="110">
        <v>0</v>
      </c>
      <c r="F74" s="108"/>
      <c r="G74" s="77">
        <f>E74/C74*100</f>
        <v>0</v>
      </c>
      <c r="H74" s="75"/>
    </row>
    <row r="75" spans="1:8" s="12" customFormat="1" x14ac:dyDescent="0.3">
      <c r="A75" s="350"/>
      <c r="B75" s="114"/>
      <c r="C75" s="115"/>
      <c r="D75" s="116"/>
      <c r="E75" s="115"/>
      <c r="F75" s="117"/>
      <c r="G75" s="102"/>
      <c r="H75" s="75"/>
    </row>
    <row r="76" spans="1:8" s="12" customFormat="1" x14ac:dyDescent="0.3">
      <c r="A76" s="118"/>
      <c r="B76" s="114"/>
      <c r="C76" s="311"/>
      <c r="D76" s="116"/>
      <c r="E76" s="311"/>
      <c r="F76" s="117"/>
      <c r="G76" s="314"/>
      <c r="H76" s="81"/>
    </row>
    <row r="77" spans="1:8" s="12" customFormat="1" ht="16.5" x14ac:dyDescent="0.3">
      <c r="A77" s="119" t="s">
        <v>19</v>
      </c>
      <c r="B77" s="114"/>
      <c r="C77" s="312">
        <f>SUM(C74,C72,C63,C57,C52,C49,C28,C18,C15,C10)</f>
        <v>100</v>
      </c>
      <c r="D77" s="120"/>
      <c r="E77" s="312">
        <f>SUM(E74,E72,E63,E57,E52,E49,E28,E18,E15,E10)</f>
        <v>20</v>
      </c>
      <c r="F77" s="117"/>
      <c r="G77" s="315">
        <f>E77/C77*100</f>
        <v>20</v>
      </c>
      <c r="H77" s="75"/>
    </row>
    <row r="78" spans="1:8" ht="12.75" customHeight="1" x14ac:dyDescent="0.3">
      <c r="A78" s="121"/>
      <c r="C78" s="313"/>
      <c r="E78" s="313"/>
      <c r="G78" s="316"/>
    </row>
    <row r="79" spans="1:8" s="105" customFormat="1" x14ac:dyDescent="0.3">
      <c r="A79" s="103"/>
      <c r="B79" s="103"/>
      <c r="C79" s="99"/>
      <c r="D79" s="122"/>
      <c r="E79" s="99"/>
      <c r="F79" s="123"/>
      <c r="G79" s="123"/>
      <c r="H79" s="75"/>
    </row>
    <row r="80" spans="1:8" ht="17.25" x14ac:dyDescent="0.3">
      <c r="A80" s="74" t="s">
        <v>164</v>
      </c>
      <c r="H80" s="12"/>
    </row>
    <row r="81" spans="1:8" ht="17.25" x14ac:dyDescent="0.35">
      <c r="A81" s="351" t="s">
        <v>165</v>
      </c>
      <c r="H81" s="12"/>
    </row>
    <row r="82" spans="1:8" ht="17.25" x14ac:dyDescent="0.35">
      <c r="A82" s="352" t="s">
        <v>166</v>
      </c>
      <c r="H82" s="12"/>
    </row>
    <row r="83" spans="1:8" x14ac:dyDescent="0.3">
      <c r="A83" s="74"/>
      <c r="H83" s="12"/>
    </row>
    <row r="84" spans="1:8" x14ac:dyDescent="0.3">
      <c r="A84" s="25" t="s">
        <v>163</v>
      </c>
      <c r="H84" s="12"/>
    </row>
    <row r="86" spans="1:8" x14ac:dyDescent="0.3">
      <c r="H86" s="105"/>
    </row>
    <row r="88" spans="1:8" x14ac:dyDescent="0.3">
      <c r="H88" s="80"/>
    </row>
    <row r="89" spans="1:8" x14ac:dyDescent="0.3">
      <c r="H89" s="124"/>
    </row>
  </sheetData>
  <sortState ref="A32:WVO49">
    <sortCondition ref="A49"/>
  </sortState>
  <mergeCells count="1"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5" sqref="C5:E5"/>
    </sheetView>
  </sheetViews>
  <sheetFormatPr defaultRowHeight="15" x14ac:dyDescent="0.3"/>
  <cols>
    <col min="1" max="1" width="54.42578125" style="128" customWidth="1"/>
    <col min="2" max="2" width="1.42578125" style="128" customWidth="1"/>
    <col min="3" max="3" width="35.7109375" style="146" customWidth="1"/>
    <col min="4" max="4" width="1.42578125" style="147" customWidth="1"/>
    <col min="5" max="5" width="35.7109375" style="146" customWidth="1"/>
    <col min="6" max="6" width="1.42578125" style="131" customWidth="1"/>
    <col min="7" max="7" width="35.7109375" style="131" customWidth="1"/>
    <col min="8" max="249" width="9.140625" style="128"/>
    <col min="250" max="250" width="22.42578125" style="128" customWidth="1"/>
    <col min="251" max="251" width="1.42578125" style="128" customWidth="1"/>
    <col min="252" max="253" width="14.42578125" style="128" customWidth="1"/>
    <col min="254" max="254" width="11.7109375" style="128" bestFit="1" customWidth="1"/>
    <col min="255" max="255" width="15" style="128" bestFit="1" customWidth="1"/>
    <col min="256" max="256" width="1.42578125" style="128" customWidth="1"/>
    <col min="257" max="258" width="14.42578125" style="128" customWidth="1"/>
    <col min="259" max="259" width="11.7109375" style="128" bestFit="1" customWidth="1"/>
    <col min="260" max="260" width="14.42578125" style="128" customWidth="1"/>
    <col min="261" max="261" width="1.42578125" style="128" customWidth="1"/>
    <col min="262" max="262" width="16.5703125" style="128" bestFit="1" customWidth="1"/>
    <col min="263" max="263" width="20.85546875" style="128" bestFit="1" customWidth="1"/>
    <col min="264" max="505" width="9.140625" style="128"/>
    <col min="506" max="506" width="22.42578125" style="128" customWidth="1"/>
    <col min="507" max="507" width="1.42578125" style="128" customWidth="1"/>
    <col min="508" max="509" width="14.42578125" style="128" customWidth="1"/>
    <col min="510" max="510" width="11.7109375" style="128" bestFit="1" customWidth="1"/>
    <col min="511" max="511" width="15" style="128" bestFit="1" customWidth="1"/>
    <col min="512" max="512" width="1.42578125" style="128" customWidth="1"/>
    <col min="513" max="514" width="14.42578125" style="128" customWidth="1"/>
    <col min="515" max="515" width="11.7109375" style="128" bestFit="1" customWidth="1"/>
    <col min="516" max="516" width="14.42578125" style="128" customWidth="1"/>
    <col min="517" max="517" width="1.42578125" style="128" customWidth="1"/>
    <col min="518" max="518" width="16.5703125" style="128" bestFit="1" customWidth="1"/>
    <col min="519" max="519" width="20.85546875" style="128" bestFit="1" customWidth="1"/>
    <col min="520" max="761" width="9.140625" style="128"/>
    <col min="762" max="762" width="22.42578125" style="128" customWidth="1"/>
    <col min="763" max="763" width="1.42578125" style="128" customWidth="1"/>
    <col min="764" max="765" width="14.42578125" style="128" customWidth="1"/>
    <col min="766" max="766" width="11.7109375" style="128" bestFit="1" customWidth="1"/>
    <col min="767" max="767" width="15" style="128" bestFit="1" customWidth="1"/>
    <col min="768" max="768" width="1.42578125" style="128" customWidth="1"/>
    <col min="769" max="770" width="14.42578125" style="128" customWidth="1"/>
    <col min="771" max="771" width="11.7109375" style="128" bestFit="1" customWidth="1"/>
    <col min="772" max="772" width="14.42578125" style="128" customWidth="1"/>
    <col min="773" max="773" width="1.42578125" style="128" customWidth="1"/>
    <col min="774" max="774" width="16.5703125" style="128" bestFit="1" customWidth="1"/>
    <col min="775" max="775" width="20.85546875" style="128" bestFit="1" customWidth="1"/>
    <col min="776" max="1017" width="9.140625" style="128"/>
    <col min="1018" max="1018" width="22.42578125" style="128" customWidth="1"/>
    <col min="1019" max="1019" width="1.42578125" style="128" customWidth="1"/>
    <col min="1020" max="1021" width="14.42578125" style="128" customWidth="1"/>
    <col min="1022" max="1022" width="11.7109375" style="128" bestFit="1" customWidth="1"/>
    <col min="1023" max="1023" width="15" style="128" bestFit="1" customWidth="1"/>
    <col min="1024" max="1024" width="1.42578125" style="128" customWidth="1"/>
    <col min="1025" max="1026" width="14.42578125" style="128" customWidth="1"/>
    <col min="1027" max="1027" width="11.7109375" style="128" bestFit="1" customWidth="1"/>
    <col min="1028" max="1028" width="14.42578125" style="128" customWidth="1"/>
    <col min="1029" max="1029" width="1.42578125" style="128" customWidth="1"/>
    <col min="1030" max="1030" width="16.5703125" style="128" bestFit="1" customWidth="1"/>
    <col min="1031" max="1031" width="20.85546875" style="128" bestFit="1" customWidth="1"/>
    <col min="1032" max="1273" width="9.140625" style="128"/>
    <col min="1274" max="1274" width="22.42578125" style="128" customWidth="1"/>
    <col min="1275" max="1275" width="1.42578125" style="128" customWidth="1"/>
    <col min="1276" max="1277" width="14.42578125" style="128" customWidth="1"/>
    <col min="1278" max="1278" width="11.7109375" style="128" bestFit="1" customWidth="1"/>
    <col min="1279" max="1279" width="15" style="128" bestFit="1" customWidth="1"/>
    <col min="1280" max="1280" width="1.42578125" style="128" customWidth="1"/>
    <col min="1281" max="1282" width="14.42578125" style="128" customWidth="1"/>
    <col min="1283" max="1283" width="11.7109375" style="128" bestFit="1" customWidth="1"/>
    <col min="1284" max="1284" width="14.42578125" style="128" customWidth="1"/>
    <col min="1285" max="1285" width="1.42578125" style="128" customWidth="1"/>
    <col min="1286" max="1286" width="16.5703125" style="128" bestFit="1" customWidth="1"/>
    <col min="1287" max="1287" width="20.85546875" style="128" bestFit="1" customWidth="1"/>
    <col min="1288" max="1529" width="9.140625" style="128"/>
    <col min="1530" max="1530" width="22.42578125" style="128" customWidth="1"/>
    <col min="1531" max="1531" width="1.42578125" style="128" customWidth="1"/>
    <col min="1532" max="1533" width="14.42578125" style="128" customWidth="1"/>
    <col min="1534" max="1534" width="11.7109375" style="128" bestFit="1" customWidth="1"/>
    <col min="1535" max="1535" width="15" style="128" bestFit="1" customWidth="1"/>
    <col min="1536" max="1536" width="1.42578125" style="128" customWidth="1"/>
    <col min="1537" max="1538" width="14.42578125" style="128" customWidth="1"/>
    <col min="1539" max="1539" width="11.7109375" style="128" bestFit="1" customWidth="1"/>
    <col min="1540" max="1540" width="14.42578125" style="128" customWidth="1"/>
    <col min="1541" max="1541" width="1.42578125" style="128" customWidth="1"/>
    <col min="1542" max="1542" width="16.5703125" style="128" bestFit="1" customWidth="1"/>
    <col min="1543" max="1543" width="20.85546875" style="128" bestFit="1" customWidth="1"/>
    <col min="1544" max="1785" width="9.140625" style="128"/>
    <col min="1786" max="1786" width="22.42578125" style="128" customWidth="1"/>
    <col min="1787" max="1787" width="1.42578125" style="128" customWidth="1"/>
    <col min="1788" max="1789" width="14.42578125" style="128" customWidth="1"/>
    <col min="1790" max="1790" width="11.7109375" style="128" bestFit="1" customWidth="1"/>
    <col min="1791" max="1791" width="15" style="128" bestFit="1" customWidth="1"/>
    <col min="1792" max="1792" width="1.42578125" style="128" customWidth="1"/>
    <col min="1793" max="1794" width="14.42578125" style="128" customWidth="1"/>
    <col min="1795" max="1795" width="11.7109375" style="128" bestFit="1" customWidth="1"/>
    <col min="1796" max="1796" width="14.42578125" style="128" customWidth="1"/>
    <col min="1797" max="1797" width="1.42578125" style="128" customWidth="1"/>
    <col min="1798" max="1798" width="16.5703125" style="128" bestFit="1" customWidth="1"/>
    <col min="1799" max="1799" width="20.85546875" style="128" bestFit="1" customWidth="1"/>
    <col min="1800" max="2041" width="9.140625" style="128"/>
    <col min="2042" max="2042" width="22.42578125" style="128" customWidth="1"/>
    <col min="2043" max="2043" width="1.42578125" style="128" customWidth="1"/>
    <col min="2044" max="2045" width="14.42578125" style="128" customWidth="1"/>
    <col min="2046" max="2046" width="11.7109375" style="128" bestFit="1" customWidth="1"/>
    <col min="2047" max="2047" width="15" style="128" bestFit="1" customWidth="1"/>
    <col min="2048" max="2048" width="1.42578125" style="128" customWidth="1"/>
    <col min="2049" max="2050" width="14.42578125" style="128" customWidth="1"/>
    <col min="2051" max="2051" width="11.7109375" style="128" bestFit="1" customWidth="1"/>
    <col min="2052" max="2052" width="14.42578125" style="128" customWidth="1"/>
    <col min="2053" max="2053" width="1.42578125" style="128" customWidth="1"/>
    <col min="2054" max="2054" width="16.5703125" style="128" bestFit="1" customWidth="1"/>
    <col min="2055" max="2055" width="20.85546875" style="128" bestFit="1" customWidth="1"/>
    <col min="2056" max="2297" width="9.140625" style="128"/>
    <col min="2298" max="2298" width="22.42578125" style="128" customWidth="1"/>
    <col min="2299" max="2299" width="1.42578125" style="128" customWidth="1"/>
    <col min="2300" max="2301" width="14.42578125" style="128" customWidth="1"/>
    <col min="2302" max="2302" width="11.7109375" style="128" bestFit="1" customWidth="1"/>
    <col min="2303" max="2303" width="15" style="128" bestFit="1" customWidth="1"/>
    <col min="2304" max="2304" width="1.42578125" style="128" customWidth="1"/>
    <col min="2305" max="2306" width="14.42578125" style="128" customWidth="1"/>
    <col min="2307" max="2307" width="11.7109375" style="128" bestFit="1" customWidth="1"/>
    <col min="2308" max="2308" width="14.42578125" style="128" customWidth="1"/>
    <col min="2309" max="2309" width="1.42578125" style="128" customWidth="1"/>
    <col min="2310" max="2310" width="16.5703125" style="128" bestFit="1" customWidth="1"/>
    <col min="2311" max="2311" width="20.85546875" style="128" bestFit="1" customWidth="1"/>
    <col min="2312" max="2553" width="9.140625" style="128"/>
    <col min="2554" max="2554" width="22.42578125" style="128" customWidth="1"/>
    <col min="2555" max="2555" width="1.42578125" style="128" customWidth="1"/>
    <col min="2556" max="2557" width="14.42578125" style="128" customWidth="1"/>
    <col min="2558" max="2558" width="11.7109375" style="128" bestFit="1" customWidth="1"/>
    <col min="2559" max="2559" width="15" style="128" bestFit="1" customWidth="1"/>
    <col min="2560" max="2560" width="1.42578125" style="128" customWidth="1"/>
    <col min="2561" max="2562" width="14.42578125" style="128" customWidth="1"/>
    <col min="2563" max="2563" width="11.7109375" style="128" bestFit="1" customWidth="1"/>
    <col min="2564" max="2564" width="14.42578125" style="128" customWidth="1"/>
    <col min="2565" max="2565" width="1.42578125" style="128" customWidth="1"/>
    <col min="2566" max="2566" width="16.5703125" style="128" bestFit="1" customWidth="1"/>
    <col min="2567" max="2567" width="20.85546875" style="128" bestFit="1" customWidth="1"/>
    <col min="2568" max="2809" width="9.140625" style="128"/>
    <col min="2810" max="2810" width="22.42578125" style="128" customWidth="1"/>
    <col min="2811" max="2811" width="1.42578125" style="128" customWidth="1"/>
    <col min="2812" max="2813" width="14.42578125" style="128" customWidth="1"/>
    <col min="2814" max="2814" width="11.7109375" style="128" bestFit="1" customWidth="1"/>
    <col min="2815" max="2815" width="15" style="128" bestFit="1" customWidth="1"/>
    <col min="2816" max="2816" width="1.42578125" style="128" customWidth="1"/>
    <col min="2817" max="2818" width="14.42578125" style="128" customWidth="1"/>
    <col min="2819" max="2819" width="11.7109375" style="128" bestFit="1" customWidth="1"/>
    <col min="2820" max="2820" width="14.42578125" style="128" customWidth="1"/>
    <col min="2821" max="2821" width="1.42578125" style="128" customWidth="1"/>
    <col min="2822" max="2822" width="16.5703125" style="128" bestFit="1" customWidth="1"/>
    <col min="2823" max="2823" width="20.85546875" style="128" bestFit="1" customWidth="1"/>
    <col min="2824" max="3065" width="9.140625" style="128"/>
    <col min="3066" max="3066" width="22.42578125" style="128" customWidth="1"/>
    <col min="3067" max="3067" width="1.42578125" style="128" customWidth="1"/>
    <col min="3068" max="3069" width="14.42578125" style="128" customWidth="1"/>
    <col min="3070" max="3070" width="11.7109375" style="128" bestFit="1" customWidth="1"/>
    <col min="3071" max="3071" width="15" style="128" bestFit="1" customWidth="1"/>
    <col min="3072" max="3072" width="1.42578125" style="128" customWidth="1"/>
    <col min="3073" max="3074" width="14.42578125" style="128" customWidth="1"/>
    <col min="3075" max="3075" width="11.7109375" style="128" bestFit="1" customWidth="1"/>
    <col min="3076" max="3076" width="14.42578125" style="128" customWidth="1"/>
    <col min="3077" max="3077" width="1.42578125" style="128" customWidth="1"/>
    <col min="3078" max="3078" width="16.5703125" style="128" bestFit="1" customWidth="1"/>
    <col min="3079" max="3079" width="20.85546875" style="128" bestFit="1" customWidth="1"/>
    <col min="3080" max="3321" width="9.140625" style="128"/>
    <col min="3322" max="3322" width="22.42578125" style="128" customWidth="1"/>
    <col min="3323" max="3323" width="1.42578125" style="128" customWidth="1"/>
    <col min="3324" max="3325" width="14.42578125" style="128" customWidth="1"/>
    <col min="3326" max="3326" width="11.7109375" style="128" bestFit="1" customWidth="1"/>
    <col min="3327" max="3327" width="15" style="128" bestFit="1" customWidth="1"/>
    <col min="3328" max="3328" width="1.42578125" style="128" customWidth="1"/>
    <col min="3329" max="3330" width="14.42578125" style="128" customWidth="1"/>
    <col min="3331" max="3331" width="11.7109375" style="128" bestFit="1" customWidth="1"/>
    <col min="3332" max="3332" width="14.42578125" style="128" customWidth="1"/>
    <col min="3333" max="3333" width="1.42578125" style="128" customWidth="1"/>
    <col min="3334" max="3334" width="16.5703125" style="128" bestFit="1" customWidth="1"/>
    <col min="3335" max="3335" width="20.85546875" style="128" bestFit="1" customWidth="1"/>
    <col min="3336" max="3577" width="9.140625" style="128"/>
    <col min="3578" max="3578" width="22.42578125" style="128" customWidth="1"/>
    <col min="3579" max="3579" width="1.42578125" style="128" customWidth="1"/>
    <col min="3580" max="3581" width="14.42578125" style="128" customWidth="1"/>
    <col min="3582" max="3582" width="11.7109375" style="128" bestFit="1" customWidth="1"/>
    <col min="3583" max="3583" width="15" style="128" bestFit="1" customWidth="1"/>
    <col min="3584" max="3584" width="1.42578125" style="128" customWidth="1"/>
    <col min="3585" max="3586" width="14.42578125" style="128" customWidth="1"/>
    <col min="3587" max="3587" width="11.7109375" style="128" bestFit="1" customWidth="1"/>
    <col min="3588" max="3588" width="14.42578125" style="128" customWidth="1"/>
    <col min="3589" max="3589" width="1.42578125" style="128" customWidth="1"/>
    <col min="3590" max="3590" width="16.5703125" style="128" bestFit="1" customWidth="1"/>
    <col min="3591" max="3591" width="20.85546875" style="128" bestFit="1" customWidth="1"/>
    <col min="3592" max="3833" width="9.140625" style="128"/>
    <col min="3834" max="3834" width="22.42578125" style="128" customWidth="1"/>
    <col min="3835" max="3835" width="1.42578125" style="128" customWidth="1"/>
    <col min="3836" max="3837" width="14.42578125" style="128" customWidth="1"/>
    <col min="3838" max="3838" width="11.7109375" style="128" bestFit="1" customWidth="1"/>
    <col min="3839" max="3839" width="15" style="128" bestFit="1" customWidth="1"/>
    <col min="3840" max="3840" width="1.42578125" style="128" customWidth="1"/>
    <col min="3841" max="3842" width="14.42578125" style="128" customWidth="1"/>
    <col min="3843" max="3843" width="11.7109375" style="128" bestFit="1" customWidth="1"/>
    <col min="3844" max="3844" width="14.42578125" style="128" customWidth="1"/>
    <col min="3845" max="3845" width="1.42578125" style="128" customWidth="1"/>
    <col min="3846" max="3846" width="16.5703125" style="128" bestFit="1" customWidth="1"/>
    <col min="3847" max="3847" width="20.85546875" style="128" bestFit="1" customWidth="1"/>
    <col min="3848" max="4089" width="9.140625" style="128"/>
    <col min="4090" max="4090" width="22.42578125" style="128" customWidth="1"/>
    <col min="4091" max="4091" width="1.42578125" style="128" customWidth="1"/>
    <col min="4092" max="4093" width="14.42578125" style="128" customWidth="1"/>
    <col min="4094" max="4094" width="11.7109375" style="128" bestFit="1" customWidth="1"/>
    <col min="4095" max="4095" width="15" style="128" bestFit="1" customWidth="1"/>
    <col min="4096" max="4096" width="1.42578125" style="128" customWidth="1"/>
    <col min="4097" max="4098" width="14.42578125" style="128" customWidth="1"/>
    <col min="4099" max="4099" width="11.7109375" style="128" bestFit="1" customWidth="1"/>
    <col min="4100" max="4100" width="14.42578125" style="128" customWidth="1"/>
    <col min="4101" max="4101" width="1.42578125" style="128" customWidth="1"/>
    <col min="4102" max="4102" width="16.5703125" style="128" bestFit="1" customWidth="1"/>
    <col min="4103" max="4103" width="20.85546875" style="128" bestFit="1" customWidth="1"/>
    <col min="4104" max="4345" width="9.140625" style="128"/>
    <col min="4346" max="4346" width="22.42578125" style="128" customWidth="1"/>
    <col min="4347" max="4347" width="1.42578125" style="128" customWidth="1"/>
    <col min="4348" max="4349" width="14.42578125" style="128" customWidth="1"/>
    <col min="4350" max="4350" width="11.7109375" style="128" bestFit="1" customWidth="1"/>
    <col min="4351" max="4351" width="15" style="128" bestFit="1" customWidth="1"/>
    <col min="4352" max="4352" width="1.42578125" style="128" customWidth="1"/>
    <col min="4353" max="4354" width="14.42578125" style="128" customWidth="1"/>
    <col min="4355" max="4355" width="11.7109375" style="128" bestFit="1" customWidth="1"/>
    <col min="4356" max="4356" width="14.42578125" style="128" customWidth="1"/>
    <col min="4357" max="4357" width="1.42578125" style="128" customWidth="1"/>
    <col min="4358" max="4358" width="16.5703125" style="128" bestFit="1" customWidth="1"/>
    <col min="4359" max="4359" width="20.85546875" style="128" bestFit="1" customWidth="1"/>
    <col min="4360" max="4601" width="9.140625" style="128"/>
    <col min="4602" max="4602" width="22.42578125" style="128" customWidth="1"/>
    <col min="4603" max="4603" width="1.42578125" style="128" customWidth="1"/>
    <col min="4604" max="4605" width="14.42578125" style="128" customWidth="1"/>
    <col min="4606" max="4606" width="11.7109375" style="128" bestFit="1" customWidth="1"/>
    <col min="4607" max="4607" width="15" style="128" bestFit="1" customWidth="1"/>
    <col min="4608" max="4608" width="1.42578125" style="128" customWidth="1"/>
    <col min="4609" max="4610" width="14.42578125" style="128" customWidth="1"/>
    <col min="4611" max="4611" width="11.7109375" style="128" bestFit="1" customWidth="1"/>
    <col min="4612" max="4612" width="14.42578125" style="128" customWidth="1"/>
    <col min="4613" max="4613" width="1.42578125" style="128" customWidth="1"/>
    <col min="4614" max="4614" width="16.5703125" style="128" bestFit="1" customWidth="1"/>
    <col min="4615" max="4615" width="20.85546875" style="128" bestFit="1" customWidth="1"/>
    <col min="4616" max="4857" width="9.140625" style="128"/>
    <col min="4858" max="4858" width="22.42578125" style="128" customWidth="1"/>
    <col min="4859" max="4859" width="1.42578125" style="128" customWidth="1"/>
    <col min="4860" max="4861" width="14.42578125" style="128" customWidth="1"/>
    <col min="4862" max="4862" width="11.7109375" style="128" bestFit="1" customWidth="1"/>
    <col min="4863" max="4863" width="15" style="128" bestFit="1" customWidth="1"/>
    <col min="4864" max="4864" width="1.42578125" style="128" customWidth="1"/>
    <col min="4865" max="4866" width="14.42578125" style="128" customWidth="1"/>
    <col min="4867" max="4867" width="11.7109375" style="128" bestFit="1" customWidth="1"/>
    <col min="4868" max="4868" width="14.42578125" style="128" customWidth="1"/>
    <col min="4869" max="4869" width="1.42578125" style="128" customWidth="1"/>
    <col min="4870" max="4870" width="16.5703125" style="128" bestFit="1" customWidth="1"/>
    <col min="4871" max="4871" width="20.85546875" style="128" bestFit="1" customWidth="1"/>
    <col min="4872" max="5113" width="9.140625" style="128"/>
    <col min="5114" max="5114" width="22.42578125" style="128" customWidth="1"/>
    <col min="5115" max="5115" width="1.42578125" style="128" customWidth="1"/>
    <col min="5116" max="5117" width="14.42578125" style="128" customWidth="1"/>
    <col min="5118" max="5118" width="11.7109375" style="128" bestFit="1" customWidth="1"/>
    <col min="5119" max="5119" width="15" style="128" bestFit="1" customWidth="1"/>
    <col min="5120" max="5120" width="1.42578125" style="128" customWidth="1"/>
    <col min="5121" max="5122" width="14.42578125" style="128" customWidth="1"/>
    <col min="5123" max="5123" width="11.7109375" style="128" bestFit="1" customWidth="1"/>
    <col min="5124" max="5124" width="14.42578125" style="128" customWidth="1"/>
    <col min="5125" max="5125" width="1.42578125" style="128" customWidth="1"/>
    <col min="5126" max="5126" width="16.5703125" style="128" bestFit="1" customWidth="1"/>
    <col min="5127" max="5127" width="20.85546875" style="128" bestFit="1" customWidth="1"/>
    <col min="5128" max="5369" width="9.140625" style="128"/>
    <col min="5370" max="5370" width="22.42578125" style="128" customWidth="1"/>
    <col min="5371" max="5371" width="1.42578125" style="128" customWidth="1"/>
    <col min="5372" max="5373" width="14.42578125" style="128" customWidth="1"/>
    <col min="5374" max="5374" width="11.7109375" style="128" bestFit="1" customWidth="1"/>
    <col min="5375" max="5375" width="15" style="128" bestFit="1" customWidth="1"/>
    <col min="5376" max="5376" width="1.42578125" style="128" customWidth="1"/>
    <col min="5377" max="5378" width="14.42578125" style="128" customWidth="1"/>
    <col min="5379" max="5379" width="11.7109375" style="128" bestFit="1" customWidth="1"/>
    <col min="5380" max="5380" width="14.42578125" style="128" customWidth="1"/>
    <col min="5381" max="5381" width="1.42578125" style="128" customWidth="1"/>
    <col min="5382" max="5382" width="16.5703125" style="128" bestFit="1" customWidth="1"/>
    <col min="5383" max="5383" width="20.85546875" style="128" bestFit="1" customWidth="1"/>
    <col min="5384" max="5625" width="9.140625" style="128"/>
    <col min="5626" max="5626" width="22.42578125" style="128" customWidth="1"/>
    <col min="5627" max="5627" width="1.42578125" style="128" customWidth="1"/>
    <col min="5628" max="5629" width="14.42578125" style="128" customWidth="1"/>
    <col min="5630" max="5630" width="11.7109375" style="128" bestFit="1" customWidth="1"/>
    <col min="5631" max="5631" width="15" style="128" bestFit="1" customWidth="1"/>
    <col min="5632" max="5632" width="1.42578125" style="128" customWidth="1"/>
    <col min="5633" max="5634" width="14.42578125" style="128" customWidth="1"/>
    <col min="5635" max="5635" width="11.7109375" style="128" bestFit="1" customWidth="1"/>
    <col min="5636" max="5636" width="14.42578125" style="128" customWidth="1"/>
    <col min="5637" max="5637" width="1.42578125" style="128" customWidth="1"/>
    <col min="5638" max="5638" width="16.5703125" style="128" bestFit="1" customWidth="1"/>
    <col min="5639" max="5639" width="20.85546875" style="128" bestFit="1" customWidth="1"/>
    <col min="5640" max="5881" width="9.140625" style="128"/>
    <col min="5882" max="5882" width="22.42578125" style="128" customWidth="1"/>
    <col min="5883" max="5883" width="1.42578125" style="128" customWidth="1"/>
    <col min="5884" max="5885" width="14.42578125" style="128" customWidth="1"/>
    <col min="5886" max="5886" width="11.7109375" style="128" bestFit="1" customWidth="1"/>
    <col min="5887" max="5887" width="15" style="128" bestFit="1" customWidth="1"/>
    <col min="5888" max="5888" width="1.42578125" style="128" customWidth="1"/>
    <col min="5889" max="5890" width="14.42578125" style="128" customWidth="1"/>
    <col min="5891" max="5891" width="11.7109375" style="128" bestFit="1" customWidth="1"/>
    <col min="5892" max="5892" width="14.42578125" style="128" customWidth="1"/>
    <col min="5893" max="5893" width="1.42578125" style="128" customWidth="1"/>
    <col min="5894" max="5894" width="16.5703125" style="128" bestFit="1" customWidth="1"/>
    <col min="5895" max="5895" width="20.85546875" style="128" bestFit="1" customWidth="1"/>
    <col min="5896" max="6137" width="9.140625" style="128"/>
    <col min="6138" max="6138" width="22.42578125" style="128" customWidth="1"/>
    <col min="6139" max="6139" width="1.42578125" style="128" customWidth="1"/>
    <col min="6140" max="6141" width="14.42578125" style="128" customWidth="1"/>
    <col min="6142" max="6142" width="11.7109375" style="128" bestFit="1" customWidth="1"/>
    <col min="6143" max="6143" width="15" style="128" bestFit="1" customWidth="1"/>
    <col min="6144" max="6144" width="1.42578125" style="128" customWidth="1"/>
    <col min="6145" max="6146" width="14.42578125" style="128" customWidth="1"/>
    <col min="6147" max="6147" width="11.7109375" style="128" bestFit="1" customWidth="1"/>
    <col min="6148" max="6148" width="14.42578125" style="128" customWidth="1"/>
    <col min="6149" max="6149" width="1.42578125" style="128" customWidth="1"/>
    <col min="6150" max="6150" width="16.5703125" style="128" bestFit="1" customWidth="1"/>
    <col min="6151" max="6151" width="20.85546875" style="128" bestFit="1" customWidth="1"/>
    <col min="6152" max="6393" width="9.140625" style="128"/>
    <col min="6394" max="6394" width="22.42578125" style="128" customWidth="1"/>
    <col min="6395" max="6395" width="1.42578125" style="128" customWidth="1"/>
    <col min="6396" max="6397" width="14.42578125" style="128" customWidth="1"/>
    <col min="6398" max="6398" width="11.7109375" style="128" bestFit="1" customWidth="1"/>
    <col min="6399" max="6399" width="15" style="128" bestFit="1" customWidth="1"/>
    <col min="6400" max="6400" width="1.42578125" style="128" customWidth="1"/>
    <col min="6401" max="6402" width="14.42578125" style="128" customWidth="1"/>
    <col min="6403" max="6403" width="11.7109375" style="128" bestFit="1" customWidth="1"/>
    <col min="6404" max="6404" width="14.42578125" style="128" customWidth="1"/>
    <col min="6405" max="6405" width="1.42578125" style="128" customWidth="1"/>
    <col min="6406" max="6406" width="16.5703125" style="128" bestFit="1" customWidth="1"/>
    <col min="6407" max="6407" width="20.85546875" style="128" bestFit="1" customWidth="1"/>
    <col min="6408" max="6649" width="9.140625" style="128"/>
    <col min="6650" max="6650" width="22.42578125" style="128" customWidth="1"/>
    <col min="6651" max="6651" width="1.42578125" style="128" customWidth="1"/>
    <col min="6652" max="6653" width="14.42578125" style="128" customWidth="1"/>
    <col min="6654" max="6654" width="11.7109375" style="128" bestFit="1" customWidth="1"/>
    <col min="6655" max="6655" width="15" style="128" bestFit="1" customWidth="1"/>
    <col min="6656" max="6656" width="1.42578125" style="128" customWidth="1"/>
    <col min="6657" max="6658" width="14.42578125" style="128" customWidth="1"/>
    <col min="6659" max="6659" width="11.7109375" style="128" bestFit="1" customWidth="1"/>
    <col min="6660" max="6660" width="14.42578125" style="128" customWidth="1"/>
    <col min="6661" max="6661" width="1.42578125" style="128" customWidth="1"/>
    <col min="6662" max="6662" width="16.5703125" style="128" bestFit="1" customWidth="1"/>
    <col min="6663" max="6663" width="20.85546875" style="128" bestFit="1" customWidth="1"/>
    <col min="6664" max="6905" width="9.140625" style="128"/>
    <col min="6906" max="6906" width="22.42578125" style="128" customWidth="1"/>
    <col min="6907" max="6907" width="1.42578125" style="128" customWidth="1"/>
    <col min="6908" max="6909" width="14.42578125" style="128" customWidth="1"/>
    <col min="6910" max="6910" width="11.7109375" style="128" bestFit="1" customWidth="1"/>
    <col min="6911" max="6911" width="15" style="128" bestFit="1" customWidth="1"/>
    <col min="6912" max="6912" width="1.42578125" style="128" customWidth="1"/>
    <col min="6913" max="6914" width="14.42578125" style="128" customWidth="1"/>
    <col min="6915" max="6915" width="11.7109375" style="128" bestFit="1" customWidth="1"/>
    <col min="6916" max="6916" width="14.42578125" style="128" customWidth="1"/>
    <col min="6917" max="6917" width="1.42578125" style="128" customWidth="1"/>
    <col min="6918" max="6918" width="16.5703125" style="128" bestFit="1" customWidth="1"/>
    <col min="6919" max="6919" width="20.85546875" style="128" bestFit="1" customWidth="1"/>
    <col min="6920" max="7161" width="9.140625" style="128"/>
    <col min="7162" max="7162" width="22.42578125" style="128" customWidth="1"/>
    <col min="7163" max="7163" width="1.42578125" style="128" customWidth="1"/>
    <col min="7164" max="7165" width="14.42578125" style="128" customWidth="1"/>
    <col min="7166" max="7166" width="11.7109375" style="128" bestFit="1" customWidth="1"/>
    <col min="7167" max="7167" width="15" style="128" bestFit="1" customWidth="1"/>
    <col min="7168" max="7168" width="1.42578125" style="128" customWidth="1"/>
    <col min="7169" max="7170" width="14.42578125" style="128" customWidth="1"/>
    <col min="7171" max="7171" width="11.7109375" style="128" bestFit="1" customWidth="1"/>
    <col min="7172" max="7172" width="14.42578125" style="128" customWidth="1"/>
    <col min="7173" max="7173" width="1.42578125" style="128" customWidth="1"/>
    <col min="7174" max="7174" width="16.5703125" style="128" bestFit="1" customWidth="1"/>
    <col min="7175" max="7175" width="20.85546875" style="128" bestFit="1" customWidth="1"/>
    <col min="7176" max="7417" width="9.140625" style="128"/>
    <col min="7418" max="7418" width="22.42578125" style="128" customWidth="1"/>
    <col min="7419" max="7419" width="1.42578125" style="128" customWidth="1"/>
    <col min="7420" max="7421" width="14.42578125" style="128" customWidth="1"/>
    <col min="7422" max="7422" width="11.7109375" style="128" bestFit="1" customWidth="1"/>
    <col min="7423" max="7423" width="15" style="128" bestFit="1" customWidth="1"/>
    <col min="7424" max="7424" width="1.42578125" style="128" customWidth="1"/>
    <col min="7425" max="7426" width="14.42578125" style="128" customWidth="1"/>
    <col min="7427" max="7427" width="11.7109375" style="128" bestFit="1" customWidth="1"/>
    <col min="7428" max="7428" width="14.42578125" style="128" customWidth="1"/>
    <col min="7429" max="7429" width="1.42578125" style="128" customWidth="1"/>
    <col min="7430" max="7430" width="16.5703125" style="128" bestFit="1" customWidth="1"/>
    <col min="7431" max="7431" width="20.85546875" style="128" bestFit="1" customWidth="1"/>
    <col min="7432" max="7673" width="9.140625" style="128"/>
    <col min="7674" max="7674" width="22.42578125" style="128" customWidth="1"/>
    <col min="7675" max="7675" width="1.42578125" style="128" customWidth="1"/>
    <col min="7676" max="7677" width="14.42578125" style="128" customWidth="1"/>
    <col min="7678" max="7678" width="11.7109375" style="128" bestFit="1" customWidth="1"/>
    <col min="7679" max="7679" width="15" style="128" bestFit="1" customWidth="1"/>
    <col min="7680" max="7680" width="1.42578125" style="128" customWidth="1"/>
    <col min="7681" max="7682" width="14.42578125" style="128" customWidth="1"/>
    <col min="7683" max="7683" width="11.7109375" style="128" bestFit="1" customWidth="1"/>
    <col min="7684" max="7684" width="14.42578125" style="128" customWidth="1"/>
    <col min="7685" max="7685" width="1.42578125" style="128" customWidth="1"/>
    <col min="7686" max="7686" width="16.5703125" style="128" bestFit="1" customWidth="1"/>
    <col min="7687" max="7687" width="20.85546875" style="128" bestFit="1" customWidth="1"/>
    <col min="7688" max="7929" width="9.140625" style="128"/>
    <col min="7930" max="7930" width="22.42578125" style="128" customWidth="1"/>
    <col min="7931" max="7931" width="1.42578125" style="128" customWidth="1"/>
    <col min="7932" max="7933" width="14.42578125" style="128" customWidth="1"/>
    <col min="7934" max="7934" width="11.7109375" style="128" bestFit="1" customWidth="1"/>
    <col min="7935" max="7935" width="15" style="128" bestFit="1" customWidth="1"/>
    <col min="7936" max="7936" width="1.42578125" style="128" customWidth="1"/>
    <col min="7937" max="7938" width="14.42578125" style="128" customWidth="1"/>
    <col min="7939" max="7939" width="11.7109375" style="128" bestFit="1" customWidth="1"/>
    <col min="7940" max="7940" width="14.42578125" style="128" customWidth="1"/>
    <col min="7941" max="7941" width="1.42578125" style="128" customWidth="1"/>
    <col min="7942" max="7942" width="16.5703125" style="128" bestFit="1" customWidth="1"/>
    <col min="7943" max="7943" width="20.85546875" style="128" bestFit="1" customWidth="1"/>
    <col min="7944" max="8185" width="9.140625" style="128"/>
    <col min="8186" max="8186" width="22.42578125" style="128" customWidth="1"/>
    <col min="8187" max="8187" width="1.42578125" style="128" customWidth="1"/>
    <col min="8188" max="8189" width="14.42578125" style="128" customWidth="1"/>
    <col min="8190" max="8190" width="11.7109375" style="128" bestFit="1" customWidth="1"/>
    <col min="8191" max="8191" width="15" style="128" bestFit="1" customWidth="1"/>
    <col min="8192" max="8192" width="1.42578125" style="128" customWidth="1"/>
    <col min="8193" max="8194" width="14.42578125" style="128" customWidth="1"/>
    <col min="8195" max="8195" width="11.7109375" style="128" bestFit="1" customWidth="1"/>
    <col min="8196" max="8196" width="14.42578125" style="128" customWidth="1"/>
    <col min="8197" max="8197" width="1.42578125" style="128" customWidth="1"/>
    <col min="8198" max="8198" width="16.5703125" style="128" bestFit="1" customWidth="1"/>
    <col min="8199" max="8199" width="20.85546875" style="128" bestFit="1" customWidth="1"/>
    <col min="8200" max="8441" width="9.140625" style="128"/>
    <col min="8442" max="8442" width="22.42578125" style="128" customWidth="1"/>
    <col min="8443" max="8443" width="1.42578125" style="128" customWidth="1"/>
    <col min="8444" max="8445" width="14.42578125" style="128" customWidth="1"/>
    <col min="8446" max="8446" width="11.7109375" style="128" bestFit="1" customWidth="1"/>
    <col min="8447" max="8447" width="15" style="128" bestFit="1" customWidth="1"/>
    <col min="8448" max="8448" width="1.42578125" style="128" customWidth="1"/>
    <col min="8449" max="8450" width="14.42578125" style="128" customWidth="1"/>
    <col min="8451" max="8451" width="11.7109375" style="128" bestFit="1" customWidth="1"/>
    <col min="8452" max="8452" width="14.42578125" style="128" customWidth="1"/>
    <col min="8453" max="8453" width="1.42578125" style="128" customWidth="1"/>
    <col min="8454" max="8454" width="16.5703125" style="128" bestFit="1" customWidth="1"/>
    <col min="8455" max="8455" width="20.85546875" style="128" bestFit="1" customWidth="1"/>
    <col min="8456" max="8697" width="9.140625" style="128"/>
    <col min="8698" max="8698" width="22.42578125" style="128" customWidth="1"/>
    <col min="8699" max="8699" width="1.42578125" style="128" customWidth="1"/>
    <col min="8700" max="8701" width="14.42578125" style="128" customWidth="1"/>
    <col min="8702" max="8702" width="11.7109375" style="128" bestFit="1" customWidth="1"/>
    <col min="8703" max="8703" width="15" style="128" bestFit="1" customWidth="1"/>
    <col min="8704" max="8704" width="1.42578125" style="128" customWidth="1"/>
    <col min="8705" max="8706" width="14.42578125" style="128" customWidth="1"/>
    <col min="8707" max="8707" width="11.7109375" style="128" bestFit="1" customWidth="1"/>
    <col min="8708" max="8708" width="14.42578125" style="128" customWidth="1"/>
    <col min="8709" max="8709" width="1.42578125" style="128" customWidth="1"/>
    <col min="8710" max="8710" width="16.5703125" style="128" bestFit="1" customWidth="1"/>
    <col min="8711" max="8711" width="20.85546875" style="128" bestFit="1" customWidth="1"/>
    <col min="8712" max="8953" width="9.140625" style="128"/>
    <col min="8954" max="8954" width="22.42578125" style="128" customWidth="1"/>
    <col min="8955" max="8955" width="1.42578125" style="128" customWidth="1"/>
    <col min="8956" max="8957" width="14.42578125" style="128" customWidth="1"/>
    <col min="8958" max="8958" width="11.7109375" style="128" bestFit="1" customWidth="1"/>
    <col min="8959" max="8959" width="15" style="128" bestFit="1" customWidth="1"/>
    <col min="8960" max="8960" width="1.42578125" style="128" customWidth="1"/>
    <col min="8961" max="8962" width="14.42578125" style="128" customWidth="1"/>
    <col min="8963" max="8963" width="11.7109375" style="128" bestFit="1" customWidth="1"/>
    <col min="8964" max="8964" width="14.42578125" style="128" customWidth="1"/>
    <col min="8965" max="8965" width="1.42578125" style="128" customWidth="1"/>
    <col min="8966" max="8966" width="16.5703125" style="128" bestFit="1" customWidth="1"/>
    <col min="8967" max="8967" width="20.85546875" style="128" bestFit="1" customWidth="1"/>
    <col min="8968" max="9209" width="9.140625" style="128"/>
    <col min="9210" max="9210" width="22.42578125" style="128" customWidth="1"/>
    <col min="9211" max="9211" width="1.42578125" style="128" customWidth="1"/>
    <col min="9212" max="9213" width="14.42578125" style="128" customWidth="1"/>
    <col min="9214" max="9214" width="11.7109375" style="128" bestFit="1" customWidth="1"/>
    <col min="9215" max="9215" width="15" style="128" bestFit="1" customWidth="1"/>
    <col min="9216" max="9216" width="1.42578125" style="128" customWidth="1"/>
    <col min="9217" max="9218" width="14.42578125" style="128" customWidth="1"/>
    <col min="9219" max="9219" width="11.7109375" style="128" bestFit="1" customWidth="1"/>
    <col min="9220" max="9220" width="14.42578125" style="128" customWidth="1"/>
    <col min="9221" max="9221" width="1.42578125" style="128" customWidth="1"/>
    <col min="9222" max="9222" width="16.5703125" style="128" bestFit="1" customWidth="1"/>
    <col min="9223" max="9223" width="20.85546875" style="128" bestFit="1" customWidth="1"/>
    <col min="9224" max="9465" width="9.140625" style="128"/>
    <col min="9466" max="9466" width="22.42578125" style="128" customWidth="1"/>
    <col min="9467" max="9467" width="1.42578125" style="128" customWidth="1"/>
    <col min="9468" max="9469" width="14.42578125" style="128" customWidth="1"/>
    <col min="9470" max="9470" width="11.7109375" style="128" bestFit="1" customWidth="1"/>
    <col min="9471" max="9471" width="15" style="128" bestFit="1" customWidth="1"/>
    <col min="9472" max="9472" width="1.42578125" style="128" customWidth="1"/>
    <col min="9473" max="9474" width="14.42578125" style="128" customWidth="1"/>
    <col min="9475" max="9475" width="11.7109375" style="128" bestFit="1" customWidth="1"/>
    <col min="9476" max="9476" width="14.42578125" style="128" customWidth="1"/>
    <col min="9477" max="9477" width="1.42578125" style="128" customWidth="1"/>
    <col min="9478" max="9478" width="16.5703125" style="128" bestFit="1" customWidth="1"/>
    <col min="9479" max="9479" width="20.85546875" style="128" bestFit="1" customWidth="1"/>
    <col min="9480" max="9721" width="9.140625" style="128"/>
    <col min="9722" max="9722" width="22.42578125" style="128" customWidth="1"/>
    <col min="9723" max="9723" width="1.42578125" style="128" customWidth="1"/>
    <col min="9724" max="9725" width="14.42578125" style="128" customWidth="1"/>
    <col min="9726" max="9726" width="11.7109375" style="128" bestFit="1" customWidth="1"/>
    <col min="9727" max="9727" width="15" style="128" bestFit="1" customWidth="1"/>
    <col min="9728" max="9728" width="1.42578125" style="128" customWidth="1"/>
    <col min="9729" max="9730" width="14.42578125" style="128" customWidth="1"/>
    <col min="9731" max="9731" width="11.7109375" style="128" bestFit="1" customWidth="1"/>
    <col min="9732" max="9732" width="14.42578125" style="128" customWidth="1"/>
    <col min="9733" max="9733" width="1.42578125" style="128" customWidth="1"/>
    <col min="9734" max="9734" width="16.5703125" style="128" bestFit="1" customWidth="1"/>
    <col min="9735" max="9735" width="20.85546875" style="128" bestFit="1" customWidth="1"/>
    <col min="9736" max="9977" width="9.140625" style="128"/>
    <col min="9978" max="9978" width="22.42578125" style="128" customWidth="1"/>
    <col min="9979" max="9979" width="1.42578125" style="128" customWidth="1"/>
    <col min="9980" max="9981" width="14.42578125" style="128" customWidth="1"/>
    <col min="9982" max="9982" width="11.7109375" style="128" bestFit="1" customWidth="1"/>
    <col min="9983" max="9983" width="15" style="128" bestFit="1" customWidth="1"/>
    <col min="9984" max="9984" width="1.42578125" style="128" customWidth="1"/>
    <col min="9985" max="9986" width="14.42578125" style="128" customWidth="1"/>
    <col min="9987" max="9987" width="11.7109375" style="128" bestFit="1" customWidth="1"/>
    <col min="9988" max="9988" width="14.42578125" style="128" customWidth="1"/>
    <col min="9989" max="9989" width="1.42578125" style="128" customWidth="1"/>
    <col min="9990" max="9990" width="16.5703125" style="128" bestFit="1" customWidth="1"/>
    <col min="9991" max="9991" width="20.85546875" style="128" bestFit="1" customWidth="1"/>
    <col min="9992" max="10233" width="9.140625" style="128"/>
    <col min="10234" max="10234" width="22.42578125" style="128" customWidth="1"/>
    <col min="10235" max="10235" width="1.42578125" style="128" customWidth="1"/>
    <col min="10236" max="10237" width="14.42578125" style="128" customWidth="1"/>
    <col min="10238" max="10238" width="11.7109375" style="128" bestFit="1" customWidth="1"/>
    <col min="10239" max="10239" width="15" style="128" bestFit="1" customWidth="1"/>
    <col min="10240" max="10240" width="1.42578125" style="128" customWidth="1"/>
    <col min="10241" max="10242" width="14.42578125" style="128" customWidth="1"/>
    <col min="10243" max="10243" width="11.7109375" style="128" bestFit="1" customWidth="1"/>
    <col min="10244" max="10244" width="14.42578125" style="128" customWidth="1"/>
    <col min="10245" max="10245" width="1.42578125" style="128" customWidth="1"/>
    <col min="10246" max="10246" width="16.5703125" style="128" bestFit="1" customWidth="1"/>
    <col min="10247" max="10247" width="20.85546875" style="128" bestFit="1" customWidth="1"/>
    <col min="10248" max="10489" width="9.140625" style="128"/>
    <col min="10490" max="10490" width="22.42578125" style="128" customWidth="1"/>
    <col min="10491" max="10491" width="1.42578125" style="128" customWidth="1"/>
    <col min="10492" max="10493" width="14.42578125" style="128" customWidth="1"/>
    <col min="10494" max="10494" width="11.7109375" style="128" bestFit="1" customWidth="1"/>
    <col min="10495" max="10495" width="15" style="128" bestFit="1" customWidth="1"/>
    <col min="10496" max="10496" width="1.42578125" style="128" customWidth="1"/>
    <col min="10497" max="10498" width="14.42578125" style="128" customWidth="1"/>
    <col min="10499" max="10499" width="11.7109375" style="128" bestFit="1" customWidth="1"/>
    <col min="10500" max="10500" width="14.42578125" style="128" customWidth="1"/>
    <col min="10501" max="10501" width="1.42578125" style="128" customWidth="1"/>
    <col min="10502" max="10502" width="16.5703125" style="128" bestFit="1" customWidth="1"/>
    <col min="10503" max="10503" width="20.85546875" style="128" bestFit="1" customWidth="1"/>
    <col min="10504" max="10745" width="9.140625" style="128"/>
    <col min="10746" max="10746" width="22.42578125" style="128" customWidth="1"/>
    <col min="10747" max="10747" width="1.42578125" style="128" customWidth="1"/>
    <col min="10748" max="10749" width="14.42578125" style="128" customWidth="1"/>
    <col min="10750" max="10750" width="11.7109375" style="128" bestFit="1" customWidth="1"/>
    <col min="10751" max="10751" width="15" style="128" bestFit="1" customWidth="1"/>
    <col min="10752" max="10752" width="1.42578125" style="128" customWidth="1"/>
    <col min="10753" max="10754" width="14.42578125" style="128" customWidth="1"/>
    <col min="10755" max="10755" width="11.7109375" style="128" bestFit="1" customWidth="1"/>
    <col min="10756" max="10756" width="14.42578125" style="128" customWidth="1"/>
    <col min="10757" max="10757" width="1.42578125" style="128" customWidth="1"/>
    <col min="10758" max="10758" width="16.5703125" style="128" bestFit="1" customWidth="1"/>
    <col min="10759" max="10759" width="20.85546875" style="128" bestFit="1" customWidth="1"/>
    <col min="10760" max="11001" width="9.140625" style="128"/>
    <col min="11002" max="11002" width="22.42578125" style="128" customWidth="1"/>
    <col min="11003" max="11003" width="1.42578125" style="128" customWidth="1"/>
    <col min="11004" max="11005" width="14.42578125" style="128" customWidth="1"/>
    <col min="11006" max="11006" width="11.7109375" style="128" bestFit="1" customWidth="1"/>
    <col min="11007" max="11007" width="15" style="128" bestFit="1" customWidth="1"/>
    <col min="11008" max="11008" width="1.42578125" style="128" customWidth="1"/>
    <col min="11009" max="11010" width="14.42578125" style="128" customWidth="1"/>
    <col min="11011" max="11011" width="11.7109375" style="128" bestFit="1" customWidth="1"/>
    <col min="11012" max="11012" width="14.42578125" style="128" customWidth="1"/>
    <col min="11013" max="11013" width="1.42578125" style="128" customWidth="1"/>
    <col min="11014" max="11014" width="16.5703125" style="128" bestFit="1" customWidth="1"/>
    <col min="11015" max="11015" width="20.85546875" style="128" bestFit="1" customWidth="1"/>
    <col min="11016" max="11257" width="9.140625" style="128"/>
    <col min="11258" max="11258" width="22.42578125" style="128" customWidth="1"/>
    <col min="11259" max="11259" width="1.42578125" style="128" customWidth="1"/>
    <col min="11260" max="11261" width="14.42578125" style="128" customWidth="1"/>
    <col min="11262" max="11262" width="11.7109375" style="128" bestFit="1" customWidth="1"/>
    <col min="11263" max="11263" width="15" style="128" bestFit="1" customWidth="1"/>
    <col min="11264" max="11264" width="1.42578125" style="128" customWidth="1"/>
    <col min="11265" max="11266" width="14.42578125" style="128" customWidth="1"/>
    <col min="11267" max="11267" width="11.7109375" style="128" bestFit="1" customWidth="1"/>
    <col min="11268" max="11268" width="14.42578125" style="128" customWidth="1"/>
    <col min="11269" max="11269" width="1.42578125" style="128" customWidth="1"/>
    <col min="11270" max="11270" width="16.5703125" style="128" bestFit="1" customWidth="1"/>
    <col min="11271" max="11271" width="20.85546875" style="128" bestFit="1" customWidth="1"/>
    <col min="11272" max="11513" width="9.140625" style="128"/>
    <col min="11514" max="11514" width="22.42578125" style="128" customWidth="1"/>
    <col min="11515" max="11515" width="1.42578125" style="128" customWidth="1"/>
    <col min="11516" max="11517" width="14.42578125" style="128" customWidth="1"/>
    <col min="11518" max="11518" width="11.7109375" style="128" bestFit="1" customWidth="1"/>
    <col min="11519" max="11519" width="15" style="128" bestFit="1" customWidth="1"/>
    <col min="11520" max="11520" width="1.42578125" style="128" customWidth="1"/>
    <col min="11521" max="11522" width="14.42578125" style="128" customWidth="1"/>
    <col min="11523" max="11523" width="11.7109375" style="128" bestFit="1" customWidth="1"/>
    <col min="11524" max="11524" width="14.42578125" style="128" customWidth="1"/>
    <col min="11525" max="11525" width="1.42578125" style="128" customWidth="1"/>
    <col min="11526" max="11526" width="16.5703125" style="128" bestFit="1" customWidth="1"/>
    <col min="11527" max="11527" width="20.85546875" style="128" bestFit="1" customWidth="1"/>
    <col min="11528" max="11769" width="9.140625" style="128"/>
    <col min="11770" max="11770" width="22.42578125" style="128" customWidth="1"/>
    <col min="11771" max="11771" width="1.42578125" style="128" customWidth="1"/>
    <col min="11772" max="11773" width="14.42578125" style="128" customWidth="1"/>
    <col min="11774" max="11774" width="11.7109375" style="128" bestFit="1" customWidth="1"/>
    <col min="11775" max="11775" width="15" style="128" bestFit="1" customWidth="1"/>
    <col min="11776" max="11776" width="1.42578125" style="128" customWidth="1"/>
    <col min="11777" max="11778" width="14.42578125" style="128" customWidth="1"/>
    <col min="11779" max="11779" width="11.7109375" style="128" bestFit="1" customWidth="1"/>
    <col min="11780" max="11780" width="14.42578125" style="128" customWidth="1"/>
    <col min="11781" max="11781" width="1.42578125" style="128" customWidth="1"/>
    <col min="11782" max="11782" width="16.5703125" style="128" bestFit="1" customWidth="1"/>
    <col min="11783" max="11783" width="20.85546875" style="128" bestFit="1" customWidth="1"/>
    <col min="11784" max="12025" width="9.140625" style="128"/>
    <col min="12026" max="12026" width="22.42578125" style="128" customWidth="1"/>
    <col min="12027" max="12027" width="1.42578125" style="128" customWidth="1"/>
    <col min="12028" max="12029" width="14.42578125" style="128" customWidth="1"/>
    <col min="12030" max="12030" width="11.7109375" style="128" bestFit="1" customWidth="1"/>
    <col min="12031" max="12031" width="15" style="128" bestFit="1" customWidth="1"/>
    <col min="12032" max="12032" width="1.42578125" style="128" customWidth="1"/>
    <col min="12033" max="12034" width="14.42578125" style="128" customWidth="1"/>
    <col min="12035" max="12035" width="11.7109375" style="128" bestFit="1" customWidth="1"/>
    <col min="12036" max="12036" width="14.42578125" style="128" customWidth="1"/>
    <col min="12037" max="12037" width="1.42578125" style="128" customWidth="1"/>
    <col min="12038" max="12038" width="16.5703125" style="128" bestFit="1" customWidth="1"/>
    <col min="12039" max="12039" width="20.85546875" style="128" bestFit="1" customWidth="1"/>
    <col min="12040" max="12281" width="9.140625" style="128"/>
    <col min="12282" max="12282" width="22.42578125" style="128" customWidth="1"/>
    <col min="12283" max="12283" width="1.42578125" style="128" customWidth="1"/>
    <col min="12284" max="12285" width="14.42578125" style="128" customWidth="1"/>
    <col min="12286" max="12286" width="11.7109375" style="128" bestFit="1" customWidth="1"/>
    <col min="12287" max="12287" width="15" style="128" bestFit="1" customWidth="1"/>
    <col min="12288" max="12288" width="1.42578125" style="128" customWidth="1"/>
    <col min="12289" max="12290" width="14.42578125" style="128" customWidth="1"/>
    <col min="12291" max="12291" width="11.7109375" style="128" bestFit="1" customWidth="1"/>
    <col min="12292" max="12292" width="14.42578125" style="128" customWidth="1"/>
    <col min="12293" max="12293" width="1.42578125" style="128" customWidth="1"/>
    <col min="12294" max="12294" width="16.5703125" style="128" bestFit="1" customWidth="1"/>
    <col min="12295" max="12295" width="20.85546875" style="128" bestFit="1" customWidth="1"/>
    <col min="12296" max="12537" width="9.140625" style="128"/>
    <col min="12538" max="12538" width="22.42578125" style="128" customWidth="1"/>
    <col min="12539" max="12539" width="1.42578125" style="128" customWidth="1"/>
    <col min="12540" max="12541" width="14.42578125" style="128" customWidth="1"/>
    <col min="12542" max="12542" width="11.7109375" style="128" bestFit="1" customWidth="1"/>
    <col min="12543" max="12543" width="15" style="128" bestFit="1" customWidth="1"/>
    <col min="12544" max="12544" width="1.42578125" style="128" customWidth="1"/>
    <col min="12545" max="12546" width="14.42578125" style="128" customWidth="1"/>
    <col min="12547" max="12547" width="11.7109375" style="128" bestFit="1" customWidth="1"/>
    <col min="12548" max="12548" width="14.42578125" style="128" customWidth="1"/>
    <col min="12549" max="12549" width="1.42578125" style="128" customWidth="1"/>
    <col min="12550" max="12550" width="16.5703125" style="128" bestFit="1" customWidth="1"/>
    <col min="12551" max="12551" width="20.85546875" style="128" bestFit="1" customWidth="1"/>
    <col min="12552" max="12793" width="9.140625" style="128"/>
    <col min="12794" max="12794" width="22.42578125" style="128" customWidth="1"/>
    <col min="12795" max="12795" width="1.42578125" style="128" customWidth="1"/>
    <col min="12796" max="12797" width="14.42578125" style="128" customWidth="1"/>
    <col min="12798" max="12798" width="11.7109375" style="128" bestFit="1" customWidth="1"/>
    <col min="12799" max="12799" width="15" style="128" bestFit="1" customWidth="1"/>
    <col min="12800" max="12800" width="1.42578125" style="128" customWidth="1"/>
    <col min="12801" max="12802" width="14.42578125" style="128" customWidth="1"/>
    <col min="12803" max="12803" width="11.7109375" style="128" bestFit="1" customWidth="1"/>
    <col min="12804" max="12804" width="14.42578125" style="128" customWidth="1"/>
    <col min="12805" max="12805" width="1.42578125" style="128" customWidth="1"/>
    <col min="12806" max="12806" width="16.5703125" style="128" bestFit="1" customWidth="1"/>
    <col min="12807" max="12807" width="20.85546875" style="128" bestFit="1" customWidth="1"/>
    <col min="12808" max="13049" width="9.140625" style="128"/>
    <col min="13050" max="13050" width="22.42578125" style="128" customWidth="1"/>
    <col min="13051" max="13051" width="1.42578125" style="128" customWidth="1"/>
    <col min="13052" max="13053" width="14.42578125" style="128" customWidth="1"/>
    <col min="13054" max="13054" width="11.7109375" style="128" bestFit="1" customWidth="1"/>
    <col min="13055" max="13055" width="15" style="128" bestFit="1" customWidth="1"/>
    <col min="13056" max="13056" width="1.42578125" style="128" customWidth="1"/>
    <col min="13057" max="13058" width="14.42578125" style="128" customWidth="1"/>
    <col min="13059" max="13059" width="11.7109375" style="128" bestFit="1" customWidth="1"/>
    <col min="13060" max="13060" width="14.42578125" style="128" customWidth="1"/>
    <col min="13061" max="13061" width="1.42578125" style="128" customWidth="1"/>
    <col min="13062" max="13062" width="16.5703125" style="128" bestFit="1" customWidth="1"/>
    <col min="13063" max="13063" width="20.85546875" style="128" bestFit="1" customWidth="1"/>
    <col min="13064" max="13305" width="9.140625" style="128"/>
    <col min="13306" max="13306" width="22.42578125" style="128" customWidth="1"/>
    <col min="13307" max="13307" width="1.42578125" style="128" customWidth="1"/>
    <col min="13308" max="13309" width="14.42578125" style="128" customWidth="1"/>
    <col min="13310" max="13310" width="11.7109375" style="128" bestFit="1" customWidth="1"/>
    <col min="13311" max="13311" width="15" style="128" bestFit="1" customWidth="1"/>
    <col min="13312" max="13312" width="1.42578125" style="128" customWidth="1"/>
    <col min="13313" max="13314" width="14.42578125" style="128" customWidth="1"/>
    <col min="13315" max="13315" width="11.7109375" style="128" bestFit="1" customWidth="1"/>
    <col min="13316" max="13316" width="14.42578125" style="128" customWidth="1"/>
    <col min="13317" max="13317" width="1.42578125" style="128" customWidth="1"/>
    <col min="13318" max="13318" width="16.5703125" style="128" bestFit="1" customWidth="1"/>
    <col min="13319" max="13319" width="20.85546875" style="128" bestFit="1" customWidth="1"/>
    <col min="13320" max="13561" width="9.140625" style="128"/>
    <col min="13562" max="13562" width="22.42578125" style="128" customWidth="1"/>
    <col min="13563" max="13563" width="1.42578125" style="128" customWidth="1"/>
    <col min="13564" max="13565" width="14.42578125" style="128" customWidth="1"/>
    <col min="13566" max="13566" width="11.7109375" style="128" bestFit="1" customWidth="1"/>
    <col min="13567" max="13567" width="15" style="128" bestFit="1" customWidth="1"/>
    <col min="13568" max="13568" width="1.42578125" style="128" customWidth="1"/>
    <col min="13569" max="13570" width="14.42578125" style="128" customWidth="1"/>
    <col min="13571" max="13571" width="11.7109375" style="128" bestFit="1" customWidth="1"/>
    <col min="13572" max="13572" width="14.42578125" style="128" customWidth="1"/>
    <col min="13573" max="13573" width="1.42578125" style="128" customWidth="1"/>
    <col min="13574" max="13574" width="16.5703125" style="128" bestFit="1" customWidth="1"/>
    <col min="13575" max="13575" width="20.85546875" style="128" bestFit="1" customWidth="1"/>
    <col min="13576" max="13817" width="9.140625" style="128"/>
    <col min="13818" max="13818" width="22.42578125" style="128" customWidth="1"/>
    <col min="13819" max="13819" width="1.42578125" style="128" customWidth="1"/>
    <col min="13820" max="13821" width="14.42578125" style="128" customWidth="1"/>
    <col min="13822" max="13822" width="11.7109375" style="128" bestFit="1" customWidth="1"/>
    <col min="13823" max="13823" width="15" style="128" bestFit="1" customWidth="1"/>
    <col min="13824" max="13824" width="1.42578125" style="128" customWidth="1"/>
    <col min="13825" max="13826" width="14.42578125" style="128" customWidth="1"/>
    <col min="13827" max="13827" width="11.7109375" style="128" bestFit="1" customWidth="1"/>
    <col min="13828" max="13828" width="14.42578125" style="128" customWidth="1"/>
    <col min="13829" max="13829" width="1.42578125" style="128" customWidth="1"/>
    <col min="13830" max="13830" width="16.5703125" style="128" bestFit="1" customWidth="1"/>
    <col min="13831" max="13831" width="20.85546875" style="128" bestFit="1" customWidth="1"/>
    <col min="13832" max="14073" width="9.140625" style="128"/>
    <col min="14074" max="14074" width="22.42578125" style="128" customWidth="1"/>
    <col min="14075" max="14075" width="1.42578125" style="128" customWidth="1"/>
    <col min="14076" max="14077" width="14.42578125" style="128" customWidth="1"/>
    <col min="14078" max="14078" width="11.7109375" style="128" bestFit="1" customWidth="1"/>
    <col min="14079" max="14079" width="15" style="128" bestFit="1" customWidth="1"/>
    <col min="14080" max="14080" width="1.42578125" style="128" customWidth="1"/>
    <col min="14081" max="14082" width="14.42578125" style="128" customWidth="1"/>
    <col min="14083" max="14083" width="11.7109375" style="128" bestFit="1" customWidth="1"/>
    <col min="14084" max="14084" width="14.42578125" style="128" customWidth="1"/>
    <col min="14085" max="14085" width="1.42578125" style="128" customWidth="1"/>
    <col min="14086" max="14086" width="16.5703125" style="128" bestFit="1" customWidth="1"/>
    <col min="14087" max="14087" width="20.85546875" style="128" bestFit="1" customWidth="1"/>
    <col min="14088" max="14329" width="9.140625" style="128"/>
    <col min="14330" max="14330" width="22.42578125" style="128" customWidth="1"/>
    <col min="14331" max="14331" width="1.42578125" style="128" customWidth="1"/>
    <col min="14332" max="14333" width="14.42578125" style="128" customWidth="1"/>
    <col min="14334" max="14334" width="11.7109375" style="128" bestFit="1" customWidth="1"/>
    <col min="14335" max="14335" width="15" style="128" bestFit="1" customWidth="1"/>
    <col min="14336" max="14336" width="1.42578125" style="128" customWidth="1"/>
    <col min="14337" max="14338" width="14.42578125" style="128" customWidth="1"/>
    <col min="14339" max="14339" width="11.7109375" style="128" bestFit="1" customWidth="1"/>
    <col min="14340" max="14340" width="14.42578125" style="128" customWidth="1"/>
    <col min="14341" max="14341" width="1.42578125" style="128" customWidth="1"/>
    <col min="14342" max="14342" width="16.5703125" style="128" bestFit="1" customWidth="1"/>
    <col min="14343" max="14343" width="20.85546875" style="128" bestFit="1" customWidth="1"/>
    <col min="14344" max="14585" width="9.140625" style="128"/>
    <col min="14586" max="14586" width="22.42578125" style="128" customWidth="1"/>
    <col min="14587" max="14587" width="1.42578125" style="128" customWidth="1"/>
    <col min="14588" max="14589" width="14.42578125" style="128" customWidth="1"/>
    <col min="14590" max="14590" width="11.7109375" style="128" bestFit="1" customWidth="1"/>
    <col min="14591" max="14591" width="15" style="128" bestFit="1" customWidth="1"/>
    <col min="14592" max="14592" width="1.42578125" style="128" customWidth="1"/>
    <col min="14593" max="14594" width="14.42578125" style="128" customWidth="1"/>
    <col min="14595" max="14595" width="11.7109375" style="128" bestFit="1" customWidth="1"/>
    <col min="14596" max="14596" width="14.42578125" style="128" customWidth="1"/>
    <col min="14597" max="14597" width="1.42578125" style="128" customWidth="1"/>
    <col min="14598" max="14598" width="16.5703125" style="128" bestFit="1" customWidth="1"/>
    <col min="14599" max="14599" width="20.85546875" style="128" bestFit="1" customWidth="1"/>
    <col min="14600" max="14841" width="9.140625" style="128"/>
    <col min="14842" max="14842" width="22.42578125" style="128" customWidth="1"/>
    <col min="14843" max="14843" width="1.42578125" style="128" customWidth="1"/>
    <col min="14844" max="14845" width="14.42578125" style="128" customWidth="1"/>
    <col min="14846" max="14846" width="11.7109375" style="128" bestFit="1" customWidth="1"/>
    <col min="14847" max="14847" width="15" style="128" bestFit="1" customWidth="1"/>
    <col min="14848" max="14848" width="1.42578125" style="128" customWidth="1"/>
    <col min="14849" max="14850" width="14.42578125" style="128" customWidth="1"/>
    <col min="14851" max="14851" width="11.7109375" style="128" bestFit="1" customWidth="1"/>
    <col min="14852" max="14852" width="14.42578125" style="128" customWidth="1"/>
    <col min="14853" max="14853" width="1.42578125" style="128" customWidth="1"/>
    <col min="14854" max="14854" width="16.5703125" style="128" bestFit="1" customWidth="1"/>
    <col min="14855" max="14855" width="20.85546875" style="128" bestFit="1" customWidth="1"/>
    <col min="14856" max="15097" width="9.140625" style="128"/>
    <col min="15098" max="15098" width="22.42578125" style="128" customWidth="1"/>
    <col min="15099" max="15099" width="1.42578125" style="128" customWidth="1"/>
    <col min="15100" max="15101" width="14.42578125" style="128" customWidth="1"/>
    <col min="15102" max="15102" width="11.7109375" style="128" bestFit="1" customWidth="1"/>
    <col min="15103" max="15103" width="15" style="128" bestFit="1" customWidth="1"/>
    <col min="15104" max="15104" width="1.42578125" style="128" customWidth="1"/>
    <col min="15105" max="15106" width="14.42578125" style="128" customWidth="1"/>
    <col min="15107" max="15107" width="11.7109375" style="128" bestFit="1" customWidth="1"/>
    <col min="15108" max="15108" width="14.42578125" style="128" customWidth="1"/>
    <col min="15109" max="15109" width="1.42578125" style="128" customWidth="1"/>
    <col min="15110" max="15110" width="16.5703125" style="128" bestFit="1" customWidth="1"/>
    <col min="15111" max="15111" width="20.85546875" style="128" bestFit="1" customWidth="1"/>
    <col min="15112" max="15353" width="9.140625" style="128"/>
    <col min="15354" max="15354" width="22.42578125" style="128" customWidth="1"/>
    <col min="15355" max="15355" width="1.42578125" style="128" customWidth="1"/>
    <col min="15356" max="15357" width="14.42578125" style="128" customWidth="1"/>
    <col min="15358" max="15358" width="11.7109375" style="128" bestFit="1" customWidth="1"/>
    <col min="15359" max="15359" width="15" style="128" bestFit="1" customWidth="1"/>
    <col min="15360" max="15360" width="1.42578125" style="128" customWidth="1"/>
    <col min="15361" max="15362" width="14.42578125" style="128" customWidth="1"/>
    <col min="15363" max="15363" width="11.7109375" style="128" bestFit="1" customWidth="1"/>
    <col min="15364" max="15364" width="14.42578125" style="128" customWidth="1"/>
    <col min="15365" max="15365" width="1.42578125" style="128" customWidth="1"/>
    <col min="15366" max="15366" width="16.5703125" style="128" bestFit="1" customWidth="1"/>
    <col min="15367" max="15367" width="20.85546875" style="128" bestFit="1" customWidth="1"/>
    <col min="15368" max="15609" width="9.140625" style="128"/>
    <col min="15610" max="15610" width="22.42578125" style="128" customWidth="1"/>
    <col min="15611" max="15611" width="1.42578125" style="128" customWidth="1"/>
    <col min="15612" max="15613" width="14.42578125" style="128" customWidth="1"/>
    <col min="15614" max="15614" width="11.7109375" style="128" bestFit="1" customWidth="1"/>
    <col min="15615" max="15615" width="15" style="128" bestFit="1" customWidth="1"/>
    <col min="15616" max="15616" width="1.42578125" style="128" customWidth="1"/>
    <col min="15617" max="15618" width="14.42578125" style="128" customWidth="1"/>
    <col min="15619" max="15619" width="11.7109375" style="128" bestFit="1" customWidth="1"/>
    <col min="15620" max="15620" width="14.42578125" style="128" customWidth="1"/>
    <col min="15621" max="15621" width="1.42578125" style="128" customWidth="1"/>
    <col min="15622" max="15622" width="16.5703125" style="128" bestFit="1" customWidth="1"/>
    <col min="15623" max="15623" width="20.85546875" style="128" bestFit="1" customWidth="1"/>
    <col min="15624" max="15865" width="9.140625" style="128"/>
    <col min="15866" max="15866" width="22.42578125" style="128" customWidth="1"/>
    <col min="15867" max="15867" width="1.42578125" style="128" customWidth="1"/>
    <col min="15868" max="15869" width="14.42578125" style="128" customWidth="1"/>
    <col min="15870" max="15870" width="11.7109375" style="128" bestFit="1" customWidth="1"/>
    <col min="15871" max="15871" width="15" style="128" bestFit="1" customWidth="1"/>
    <col min="15872" max="15872" width="1.42578125" style="128" customWidth="1"/>
    <col min="15873" max="15874" width="14.42578125" style="128" customWidth="1"/>
    <col min="15875" max="15875" width="11.7109375" style="128" bestFit="1" customWidth="1"/>
    <col min="15876" max="15876" width="14.42578125" style="128" customWidth="1"/>
    <col min="15877" max="15877" width="1.42578125" style="128" customWidth="1"/>
    <col min="15878" max="15878" width="16.5703125" style="128" bestFit="1" customWidth="1"/>
    <col min="15879" max="15879" width="20.85546875" style="128" bestFit="1" customWidth="1"/>
    <col min="15880" max="16121" width="9.140625" style="128"/>
    <col min="16122" max="16122" width="22.42578125" style="128" customWidth="1"/>
    <col min="16123" max="16123" width="1.42578125" style="128" customWidth="1"/>
    <col min="16124" max="16125" width="14.42578125" style="128" customWidth="1"/>
    <col min="16126" max="16126" width="11.7109375" style="128" bestFit="1" customWidth="1"/>
    <col min="16127" max="16127" width="15" style="128" bestFit="1" customWidth="1"/>
    <col min="16128" max="16128" width="1.42578125" style="128" customWidth="1"/>
    <col min="16129" max="16130" width="14.42578125" style="128" customWidth="1"/>
    <col min="16131" max="16131" width="11.7109375" style="128" bestFit="1" customWidth="1"/>
    <col min="16132" max="16132" width="14.42578125" style="128" customWidth="1"/>
    <col min="16133" max="16133" width="1.42578125" style="128" customWidth="1"/>
    <col min="16134" max="16134" width="16.5703125" style="128" bestFit="1" customWidth="1"/>
    <col min="16135" max="16135" width="20.85546875" style="128" bestFit="1" customWidth="1"/>
    <col min="16136" max="16384" width="9.140625" style="128"/>
  </cols>
  <sheetData>
    <row r="1" spans="1:7" ht="18" x14ac:dyDescent="0.3">
      <c r="A1" s="28" t="s">
        <v>28</v>
      </c>
      <c r="B1" s="125"/>
      <c r="C1" s="126"/>
      <c r="D1" s="125"/>
      <c r="E1" s="126"/>
      <c r="F1" s="127"/>
      <c r="G1" s="127"/>
    </row>
    <row r="2" spans="1:7" s="6" customFormat="1" ht="18" x14ac:dyDescent="0.3">
      <c r="A2" s="5" t="s">
        <v>162</v>
      </c>
      <c r="B2" s="5"/>
      <c r="C2" s="5"/>
      <c r="D2" s="304"/>
      <c r="E2" s="304"/>
      <c r="F2" s="304"/>
      <c r="G2" s="304"/>
    </row>
    <row r="3" spans="1:7" ht="18" x14ac:dyDescent="0.3">
      <c r="A3" s="125" t="s">
        <v>6</v>
      </c>
      <c r="B3" s="125"/>
      <c r="C3" s="126"/>
      <c r="D3" s="125"/>
      <c r="E3" s="126"/>
      <c r="F3" s="127"/>
      <c r="G3" s="127"/>
    </row>
    <row r="4" spans="1:7" ht="18" x14ac:dyDescent="0.3">
      <c r="A4" s="129"/>
      <c r="B4" s="129"/>
      <c r="C4" s="130"/>
      <c r="D4" s="129"/>
      <c r="E4" s="130"/>
    </row>
    <row r="5" spans="1:7" s="105" customFormat="1" ht="20.25" x14ac:dyDescent="0.35">
      <c r="A5" s="132"/>
      <c r="B5" s="133"/>
      <c r="C5" s="353" t="s">
        <v>168</v>
      </c>
      <c r="D5"/>
      <c r="E5" s="353" t="s">
        <v>170</v>
      </c>
      <c r="F5" s="104"/>
      <c r="G5" s="317"/>
    </row>
    <row r="6" spans="1:7" s="137" customFormat="1" ht="15.75" x14ac:dyDescent="0.35">
      <c r="A6" s="360" t="s">
        <v>51</v>
      </c>
      <c r="B6" s="134"/>
      <c r="C6" s="261" t="s">
        <v>116</v>
      </c>
      <c r="D6" s="135"/>
      <c r="E6" s="307" t="s">
        <v>116</v>
      </c>
      <c r="F6" s="136"/>
      <c r="G6" s="318" t="s">
        <v>13</v>
      </c>
    </row>
    <row r="7" spans="1:7" s="105" customFormat="1" x14ac:dyDescent="0.3">
      <c r="A7" s="361"/>
      <c r="B7" s="138"/>
      <c r="C7" s="306" t="s">
        <v>14</v>
      </c>
      <c r="D7" s="96"/>
      <c r="E7" s="306" t="s">
        <v>14</v>
      </c>
      <c r="F7" s="139"/>
      <c r="G7" s="319" t="s">
        <v>52</v>
      </c>
    </row>
    <row r="8" spans="1:7" s="279" customFormat="1" ht="50.25" customHeight="1" x14ac:dyDescent="0.3">
      <c r="A8" s="274" t="s">
        <v>53</v>
      </c>
      <c r="B8" s="274"/>
      <c r="C8" s="275">
        <f>'- 3 -'!C10+'- 3 -'!C15+'- 3 -'!C18</f>
        <v>7</v>
      </c>
      <c r="D8" s="276"/>
      <c r="E8" s="275">
        <f>'- 3 -'!E10+'- 3 -'!E15+'- 3 -'!E18</f>
        <v>1</v>
      </c>
      <c r="F8" s="277"/>
      <c r="G8" s="278">
        <f t="shared" ref="G8:G13" si="0">E8/C8*100</f>
        <v>14.285714285714285</v>
      </c>
    </row>
    <row r="9" spans="1:7" s="279" customFormat="1" ht="50.25" customHeight="1" x14ac:dyDescent="0.3">
      <c r="A9" s="274" t="s">
        <v>33</v>
      </c>
      <c r="B9" s="274"/>
      <c r="C9" s="275">
        <f>'- 3 -'!C28</f>
        <v>22</v>
      </c>
      <c r="D9" s="276"/>
      <c r="E9" s="275">
        <f>'- 3 -'!E28</f>
        <v>4</v>
      </c>
      <c r="F9" s="277"/>
      <c r="G9" s="278">
        <f t="shared" si="0"/>
        <v>18.181818181818183</v>
      </c>
    </row>
    <row r="10" spans="1:7" s="279" customFormat="1" ht="50.25" customHeight="1" x14ac:dyDescent="0.3">
      <c r="A10" s="274" t="s">
        <v>54</v>
      </c>
      <c r="B10" s="274"/>
      <c r="C10" s="275">
        <f>'- 3 -'!C49</f>
        <v>40</v>
      </c>
      <c r="D10" s="276"/>
      <c r="E10" s="275">
        <f>'- 3 -'!E49</f>
        <v>10</v>
      </c>
      <c r="F10" s="277"/>
      <c r="G10" s="278">
        <f t="shared" si="0"/>
        <v>25</v>
      </c>
    </row>
    <row r="11" spans="1:7" s="279" customFormat="1" ht="50.25" customHeight="1" x14ac:dyDescent="0.3">
      <c r="A11" s="274" t="s">
        <v>55</v>
      </c>
      <c r="B11" s="274"/>
      <c r="C11" s="275">
        <f>'- 3 -'!C52+'- 3 -'!C57+'- 3 -'!C63</f>
        <v>12</v>
      </c>
      <c r="D11" s="276"/>
      <c r="E11" s="275">
        <f>'- 3 -'!E52+'- 3 -'!E57+'- 3 -'!E63</f>
        <v>1</v>
      </c>
      <c r="F11" s="277"/>
      <c r="G11" s="278">
        <f t="shared" si="0"/>
        <v>8.3333333333333321</v>
      </c>
    </row>
    <row r="12" spans="1:7" s="279" customFormat="1" ht="50.25" customHeight="1" x14ac:dyDescent="0.3">
      <c r="A12" s="280" t="s">
        <v>56</v>
      </c>
      <c r="B12" s="274"/>
      <c r="C12" s="275">
        <f>'- 3 -'!C72</f>
        <v>18</v>
      </c>
      <c r="D12" s="281"/>
      <c r="E12" s="275">
        <f>'- 3 -'!E72</f>
        <v>4</v>
      </c>
      <c r="F12" s="282"/>
      <c r="G12" s="278">
        <f t="shared" si="0"/>
        <v>22.222222222222221</v>
      </c>
    </row>
    <row r="13" spans="1:7" s="279" customFormat="1" ht="50.25" customHeight="1" x14ac:dyDescent="0.3">
      <c r="A13" s="280" t="s">
        <v>142</v>
      </c>
      <c r="B13" s="274"/>
      <c r="C13" s="275">
        <f>'- 3 -'!C74</f>
        <v>1</v>
      </c>
      <c r="D13" s="281"/>
      <c r="E13" s="275">
        <f>'- 3 -'!E74</f>
        <v>0</v>
      </c>
      <c r="F13" s="282"/>
      <c r="G13" s="278">
        <f t="shared" si="0"/>
        <v>0</v>
      </c>
    </row>
    <row r="14" spans="1:7" s="105" customFormat="1" x14ac:dyDescent="0.3">
      <c r="A14" s="132"/>
      <c r="B14" s="103"/>
      <c r="C14" s="320"/>
      <c r="D14" s="122"/>
      <c r="E14" s="320"/>
      <c r="F14" s="104"/>
      <c r="G14" s="323"/>
    </row>
    <row r="15" spans="1:7" s="105" customFormat="1" x14ac:dyDescent="0.3">
      <c r="A15" s="140" t="s">
        <v>19</v>
      </c>
      <c r="B15" s="103"/>
      <c r="C15" s="321">
        <f>SUM(C8:C13)</f>
        <v>100</v>
      </c>
      <c r="D15" s="122"/>
      <c r="E15" s="321">
        <f>SUM(E8:E13)</f>
        <v>20</v>
      </c>
      <c r="F15" s="104"/>
      <c r="G15" s="324">
        <f>E15/C15*100</f>
        <v>20</v>
      </c>
    </row>
    <row r="16" spans="1:7" s="105" customFormat="1" x14ac:dyDescent="0.3">
      <c r="A16" s="141"/>
      <c r="B16" s="103"/>
      <c r="C16" s="322"/>
      <c r="D16" s="122"/>
      <c r="E16" s="322"/>
      <c r="F16" s="104"/>
      <c r="G16" s="325"/>
    </row>
    <row r="17" spans="1:7" s="145" customFormat="1" x14ac:dyDescent="0.3">
      <c r="A17" s="142"/>
      <c r="B17" s="142"/>
      <c r="C17" s="99"/>
      <c r="D17" s="122"/>
      <c r="E17" s="99"/>
      <c r="F17" s="143"/>
      <c r="G17" s="144"/>
    </row>
    <row r="18" spans="1:7" ht="17.25" x14ac:dyDescent="0.3">
      <c r="A18" s="74" t="s">
        <v>164</v>
      </c>
    </row>
    <row r="19" spans="1:7" ht="17.25" x14ac:dyDescent="0.35">
      <c r="A19" s="351" t="s">
        <v>165</v>
      </c>
    </row>
    <row r="20" spans="1:7" ht="17.25" x14ac:dyDescent="0.35">
      <c r="A20" s="352" t="s">
        <v>166</v>
      </c>
    </row>
    <row r="21" spans="1:7" x14ac:dyDescent="0.3">
      <c r="A21" s="74"/>
    </row>
    <row r="22" spans="1:7" x14ac:dyDescent="0.3">
      <c r="A22" s="25" t="s">
        <v>163</v>
      </c>
    </row>
  </sheetData>
  <mergeCells count="1">
    <mergeCell ref="A6:A7"/>
  </mergeCells>
  <printOptions horizontalCentered="1"/>
  <pageMargins left="0" right="0" top="0.39370078740157483" bottom="0.39370078740157483" header="0" footer="0"/>
  <pageSetup scale="90" orientation="landscape" verticalDpi="0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zoomScaleNormal="100" workbookViewId="0">
      <selection activeCell="C10" sqref="C10"/>
    </sheetView>
  </sheetViews>
  <sheetFormatPr defaultRowHeight="15" x14ac:dyDescent="0.3"/>
  <cols>
    <col min="1" max="1" width="122.42578125" style="164" customWidth="1"/>
    <col min="2" max="2" width="1.42578125" style="164" customWidth="1"/>
    <col min="3" max="3" width="29.42578125" style="155" customWidth="1"/>
    <col min="4" max="4" width="1.42578125" style="164" customWidth="1"/>
    <col min="5" max="5" width="29.42578125" style="156" customWidth="1"/>
    <col min="6" max="240" width="9.140625" style="151"/>
    <col min="241" max="241" width="43" style="151" customWidth="1"/>
    <col min="242" max="242" width="1.42578125" style="151" customWidth="1"/>
    <col min="243" max="245" width="14.28515625" style="151" customWidth="1"/>
    <col min="246" max="246" width="15" style="151" bestFit="1" customWidth="1"/>
    <col min="247" max="247" width="1.42578125" style="151" customWidth="1"/>
    <col min="248" max="251" width="14.28515625" style="151" customWidth="1"/>
    <col min="252" max="252" width="1.42578125" style="151" customWidth="1"/>
    <col min="253" max="253" width="15.7109375" style="151" bestFit="1" customWidth="1"/>
    <col min="254" max="254" width="19.85546875" style="151" bestFit="1" customWidth="1"/>
    <col min="255" max="255" width="9.140625" style="151"/>
    <col min="256" max="257" width="0" style="151" hidden="1" customWidth="1"/>
    <col min="258" max="496" width="9.140625" style="151"/>
    <col min="497" max="497" width="43" style="151" customWidth="1"/>
    <col min="498" max="498" width="1.42578125" style="151" customWidth="1"/>
    <col min="499" max="501" width="14.28515625" style="151" customWidth="1"/>
    <col min="502" max="502" width="15" style="151" bestFit="1" customWidth="1"/>
    <col min="503" max="503" width="1.42578125" style="151" customWidth="1"/>
    <col min="504" max="507" width="14.28515625" style="151" customWidth="1"/>
    <col min="508" max="508" width="1.42578125" style="151" customWidth="1"/>
    <col min="509" max="509" width="15.7109375" style="151" bestFit="1" customWidth="1"/>
    <col min="510" max="510" width="19.85546875" style="151" bestFit="1" customWidth="1"/>
    <col min="511" max="511" width="9.140625" style="151"/>
    <col min="512" max="513" width="0" style="151" hidden="1" customWidth="1"/>
    <col min="514" max="752" width="9.140625" style="151"/>
    <col min="753" max="753" width="43" style="151" customWidth="1"/>
    <col min="754" max="754" width="1.42578125" style="151" customWidth="1"/>
    <col min="755" max="757" width="14.28515625" style="151" customWidth="1"/>
    <col min="758" max="758" width="15" style="151" bestFit="1" customWidth="1"/>
    <col min="759" max="759" width="1.42578125" style="151" customWidth="1"/>
    <col min="760" max="763" width="14.28515625" style="151" customWidth="1"/>
    <col min="764" max="764" width="1.42578125" style="151" customWidth="1"/>
    <col min="765" max="765" width="15.7109375" style="151" bestFit="1" customWidth="1"/>
    <col min="766" max="766" width="19.85546875" style="151" bestFit="1" customWidth="1"/>
    <col min="767" max="767" width="9.140625" style="151"/>
    <col min="768" max="769" width="0" style="151" hidden="1" customWidth="1"/>
    <col min="770" max="1008" width="9.140625" style="151"/>
    <col min="1009" max="1009" width="43" style="151" customWidth="1"/>
    <col min="1010" max="1010" width="1.42578125" style="151" customWidth="1"/>
    <col min="1011" max="1013" width="14.28515625" style="151" customWidth="1"/>
    <col min="1014" max="1014" width="15" style="151" bestFit="1" customWidth="1"/>
    <col min="1015" max="1015" width="1.42578125" style="151" customWidth="1"/>
    <col min="1016" max="1019" width="14.28515625" style="151" customWidth="1"/>
    <col min="1020" max="1020" width="1.42578125" style="151" customWidth="1"/>
    <col min="1021" max="1021" width="15.7109375" style="151" bestFit="1" customWidth="1"/>
    <col min="1022" max="1022" width="19.85546875" style="151" bestFit="1" customWidth="1"/>
    <col min="1023" max="1023" width="9.140625" style="151"/>
    <col min="1024" max="1025" width="0" style="151" hidden="1" customWidth="1"/>
    <col min="1026" max="1264" width="9.140625" style="151"/>
    <col min="1265" max="1265" width="43" style="151" customWidth="1"/>
    <col min="1266" max="1266" width="1.42578125" style="151" customWidth="1"/>
    <col min="1267" max="1269" width="14.28515625" style="151" customWidth="1"/>
    <col min="1270" max="1270" width="15" style="151" bestFit="1" customWidth="1"/>
    <col min="1271" max="1271" width="1.42578125" style="151" customWidth="1"/>
    <col min="1272" max="1275" width="14.28515625" style="151" customWidth="1"/>
    <col min="1276" max="1276" width="1.42578125" style="151" customWidth="1"/>
    <col min="1277" max="1277" width="15.7109375" style="151" bestFit="1" customWidth="1"/>
    <col min="1278" max="1278" width="19.85546875" style="151" bestFit="1" customWidth="1"/>
    <col min="1279" max="1279" width="9.140625" style="151"/>
    <col min="1280" max="1281" width="0" style="151" hidden="1" customWidth="1"/>
    <col min="1282" max="1520" width="9.140625" style="151"/>
    <col min="1521" max="1521" width="43" style="151" customWidth="1"/>
    <col min="1522" max="1522" width="1.42578125" style="151" customWidth="1"/>
    <col min="1523" max="1525" width="14.28515625" style="151" customWidth="1"/>
    <col min="1526" max="1526" width="15" style="151" bestFit="1" customWidth="1"/>
    <col min="1527" max="1527" width="1.42578125" style="151" customWidth="1"/>
    <col min="1528" max="1531" width="14.28515625" style="151" customWidth="1"/>
    <col min="1532" max="1532" width="1.42578125" style="151" customWidth="1"/>
    <col min="1533" max="1533" width="15.7109375" style="151" bestFit="1" customWidth="1"/>
    <col min="1534" max="1534" width="19.85546875" style="151" bestFit="1" customWidth="1"/>
    <col min="1535" max="1535" width="9.140625" style="151"/>
    <col min="1536" max="1537" width="0" style="151" hidden="1" customWidth="1"/>
    <col min="1538" max="1776" width="9.140625" style="151"/>
    <col min="1777" max="1777" width="43" style="151" customWidth="1"/>
    <col min="1778" max="1778" width="1.42578125" style="151" customWidth="1"/>
    <col min="1779" max="1781" width="14.28515625" style="151" customWidth="1"/>
    <col min="1782" max="1782" width="15" style="151" bestFit="1" customWidth="1"/>
    <col min="1783" max="1783" width="1.42578125" style="151" customWidth="1"/>
    <col min="1784" max="1787" width="14.28515625" style="151" customWidth="1"/>
    <col min="1788" max="1788" width="1.42578125" style="151" customWidth="1"/>
    <col min="1789" max="1789" width="15.7109375" style="151" bestFit="1" customWidth="1"/>
    <col min="1790" max="1790" width="19.85546875" style="151" bestFit="1" customWidth="1"/>
    <col min="1791" max="1791" width="9.140625" style="151"/>
    <col min="1792" max="1793" width="0" style="151" hidden="1" customWidth="1"/>
    <col min="1794" max="2032" width="9.140625" style="151"/>
    <col min="2033" max="2033" width="43" style="151" customWidth="1"/>
    <col min="2034" max="2034" width="1.42578125" style="151" customWidth="1"/>
    <col min="2035" max="2037" width="14.28515625" style="151" customWidth="1"/>
    <col min="2038" max="2038" width="15" style="151" bestFit="1" customWidth="1"/>
    <col min="2039" max="2039" width="1.42578125" style="151" customWidth="1"/>
    <col min="2040" max="2043" width="14.28515625" style="151" customWidth="1"/>
    <col min="2044" max="2044" width="1.42578125" style="151" customWidth="1"/>
    <col min="2045" max="2045" width="15.7109375" style="151" bestFit="1" customWidth="1"/>
    <col min="2046" max="2046" width="19.85546875" style="151" bestFit="1" customWidth="1"/>
    <col min="2047" max="2047" width="9.140625" style="151"/>
    <col min="2048" max="2049" width="0" style="151" hidden="1" customWidth="1"/>
    <col min="2050" max="2288" width="9.140625" style="151"/>
    <col min="2289" max="2289" width="43" style="151" customWidth="1"/>
    <col min="2290" max="2290" width="1.42578125" style="151" customWidth="1"/>
    <col min="2291" max="2293" width="14.28515625" style="151" customWidth="1"/>
    <col min="2294" max="2294" width="15" style="151" bestFit="1" customWidth="1"/>
    <col min="2295" max="2295" width="1.42578125" style="151" customWidth="1"/>
    <col min="2296" max="2299" width="14.28515625" style="151" customWidth="1"/>
    <col min="2300" max="2300" width="1.42578125" style="151" customWidth="1"/>
    <col min="2301" max="2301" width="15.7109375" style="151" bestFit="1" customWidth="1"/>
    <col min="2302" max="2302" width="19.85546875" style="151" bestFit="1" customWidth="1"/>
    <col min="2303" max="2303" width="9.140625" style="151"/>
    <col min="2304" max="2305" width="0" style="151" hidden="1" customWidth="1"/>
    <col min="2306" max="2544" width="9.140625" style="151"/>
    <col min="2545" max="2545" width="43" style="151" customWidth="1"/>
    <col min="2546" max="2546" width="1.42578125" style="151" customWidth="1"/>
    <col min="2547" max="2549" width="14.28515625" style="151" customWidth="1"/>
    <col min="2550" max="2550" width="15" style="151" bestFit="1" customWidth="1"/>
    <col min="2551" max="2551" width="1.42578125" style="151" customWidth="1"/>
    <col min="2552" max="2555" width="14.28515625" style="151" customWidth="1"/>
    <col min="2556" max="2556" width="1.42578125" style="151" customWidth="1"/>
    <col min="2557" max="2557" width="15.7109375" style="151" bestFit="1" customWidth="1"/>
    <col min="2558" max="2558" width="19.85546875" style="151" bestFit="1" customWidth="1"/>
    <col min="2559" max="2559" width="9.140625" style="151"/>
    <col min="2560" max="2561" width="0" style="151" hidden="1" customWidth="1"/>
    <col min="2562" max="2800" width="9.140625" style="151"/>
    <col min="2801" max="2801" width="43" style="151" customWidth="1"/>
    <col min="2802" max="2802" width="1.42578125" style="151" customWidth="1"/>
    <col min="2803" max="2805" width="14.28515625" style="151" customWidth="1"/>
    <col min="2806" max="2806" width="15" style="151" bestFit="1" customWidth="1"/>
    <col min="2807" max="2807" width="1.42578125" style="151" customWidth="1"/>
    <col min="2808" max="2811" width="14.28515625" style="151" customWidth="1"/>
    <col min="2812" max="2812" width="1.42578125" style="151" customWidth="1"/>
    <col min="2813" max="2813" width="15.7109375" style="151" bestFit="1" customWidth="1"/>
    <col min="2814" max="2814" width="19.85546875" style="151" bestFit="1" customWidth="1"/>
    <col min="2815" max="2815" width="9.140625" style="151"/>
    <col min="2816" max="2817" width="0" style="151" hidden="1" customWidth="1"/>
    <col min="2818" max="3056" width="9.140625" style="151"/>
    <col min="3057" max="3057" width="43" style="151" customWidth="1"/>
    <col min="3058" max="3058" width="1.42578125" style="151" customWidth="1"/>
    <col min="3059" max="3061" width="14.28515625" style="151" customWidth="1"/>
    <col min="3062" max="3062" width="15" style="151" bestFit="1" customWidth="1"/>
    <col min="3063" max="3063" width="1.42578125" style="151" customWidth="1"/>
    <col min="3064" max="3067" width="14.28515625" style="151" customWidth="1"/>
    <col min="3068" max="3068" width="1.42578125" style="151" customWidth="1"/>
    <col min="3069" max="3069" width="15.7109375" style="151" bestFit="1" customWidth="1"/>
    <col min="3070" max="3070" width="19.85546875" style="151" bestFit="1" customWidth="1"/>
    <col min="3071" max="3071" width="9.140625" style="151"/>
    <col min="3072" max="3073" width="0" style="151" hidden="1" customWidth="1"/>
    <col min="3074" max="3312" width="9.140625" style="151"/>
    <col min="3313" max="3313" width="43" style="151" customWidth="1"/>
    <col min="3314" max="3314" width="1.42578125" style="151" customWidth="1"/>
    <col min="3315" max="3317" width="14.28515625" style="151" customWidth="1"/>
    <col min="3318" max="3318" width="15" style="151" bestFit="1" customWidth="1"/>
    <col min="3319" max="3319" width="1.42578125" style="151" customWidth="1"/>
    <col min="3320" max="3323" width="14.28515625" style="151" customWidth="1"/>
    <col min="3324" max="3324" width="1.42578125" style="151" customWidth="1"/>
    <col min="3325" max="3325" width="15.7109375" style="151" bestFit="1" customWidth="1"/>
    <col min="3326" max="3326" width="19.85546875" style="151" bestFit="1" customWidth="1"/>
    <col min="3327" max="3327" width="9.140625" style="151"/>
    <col min="3328" max="3329" width="0" style="151" hidden="1" customWidth="1"/>
    <col min="3330" max="3568" width="9.140625" style="151"/>
    <col min="3569" max="3569" width="43" style="151" customWidth="1"/>
    <col min="3570" max="3570" width="1.42578125" style="151" customWidth="1"/>
    <col min="3571" max="3573" width="14.28515625" style="151" customWidth="1"/>
    <col min="3574" max="3574" width="15" style="151" bestFit="1" customWidth="1"/>
    <col min="3575" max="3575" width="1.42578125" style="151" customWidth="1"/>
    <col min="3576" max="3579" width="14.28515625" style="151" customWidth="1"/>
    <col min="3580" max="3580" width="1.42578125" style="151" customWidth="1"/>
    <col min="3581" max="3581" width="15.7109375" style="151" bestFit="1" customWidth="1"/>
    <col min="3582" max="3582" width="19.85546875" style="151" bestFit="1" customWidth="1"/>
    <col min="3583" max="3583" width="9.140625" style="151"/>
    <col min="3584" max="3585" width="0" style="151" hidden="1" customWidth="1"/>
    <col min="3586" max="3824" width="9.140625" style="151"/>
    <col min="3825" max="3825" width="43" style="151" customWidth="1"/>
    <col min="3826" max="3826" width="1.42578125" style="151" customWidth="1"/>
    <col min="3827" max="3829" width="14.28515625" style="151" customWidth="1"/>
    <col min="3830" max="3830" width="15" style="151" bestFit="1" customWidth="1"/>
    <col min="3831" max="3831" width="1.42578125" style="151" customWidth="1"/>
    <col min="3832" max="3835" width="14.28515625" style="151" customWidth="1"/>
    <col min="3836" max="3836" width="1.42578125" style="151" customWidth="1"/>
    <col min="3837" max="3837" width="15.7109375" style="151" bestFit="1" customWidth="1"/>
    <col min="3838" max="3838" width="19.85546875" style="151" bestFit="1" customWidth="1"/>
    <col min="3839" max="3839" width="9.140625" style="151"/>
    <col min="3840" max="3841" width="0" style="151" hidden="1" customWidth="1"/>
    <col min="3842" max="4080" width="9.140625" style="151"/>
    <col min="4081" max="4081" width="43" style="151" customWidth="1"/>
    <col min="4082" max="4082" width="1.42578125" style="151" customWidth="1"/>
    <col min="4083" max="4085" width="14.28515625" style="151" customWidth="1"/>
    <col min="4086" max="4086" width="15" style="151" bestFit="1" customWidth="1"/>
    <col min="4087" max="4087" width="1.42578125" style="151" customWidth="1"/>
    <col min="4088" max="4091" width="14.28515625" style="151" customWidth="1"/>
    <col min="4092" max="4092" width="1.42578125" style="151" customWidth="1"/>
    <col min="4093" max="4093" width="15.7109375" style="151" bestFit="1" customWidth="1"/>
    <col min="4094" max="4094" width="19.85546875" style="151" bestFit="1" customWidth="1"/>
    <col min="4095" max="4095" width="9.140625" style="151"/>
    <col min="4096" max="4097" width="0" style="151" hidden="1" customWidth="1"/>
    <col min="4098" max="4336" width="9.140625" style="151"/>
    <col min="4337" max="4337" width="43" style="151" customWidth="1"/>
    <col min="4338" max="4338" width="1.42578125" style="151" customWidth="1"/>
    <col min="4339" max="4341" width="14.28515625" style="151" customWidth="1"/>
    <col min="4342" max="4342" width="15" style="151" bestFit="1" customWidth="1"/>
    <col min="4343" max="4343" width="1.42578125" style="151" customWidth="1"/>
    <col min="4344" max="4347" width="14.28515625" style="151" customWidth="1"/>
    <col min="4348" max="4348" width="1.42578125" style="151" customWidth="1"/>
    <col min="4349" max="4349" width="15.7109375" style="151" bestFit="1" customWidth="1"/>
    <col min="4350" max="4350" width="19.85546875" style="151" bestFit="1" customWidth="1"/>
    <col min="4351" max="4351" width="9.140625" style="151"/>
    <col min="4352" max="4353" width="0" style="151" hidden="1" customWidth="1"/>
    <col min="4354" max="4592" width="9.140625" style="151"/>
    <col min="4593" max="4593" width="43" style="151" customWidth="1"/>
    <col min="4594" max="4594" width="1.42578125" style="151" customWidth="1"/>
    <col min="4595" max="4597" width="14.28515625" style="151" customWidth="1"/>
    <col min="4598" max="4598" width="15" style="151" bestFit="1" customWidth="1"/>
    <col min="4599" max="4599" width="1.42578125" style="151" customWidth="1"/>
    <col min="4600" max="4603" width="14.28515625" style="151" customWidth="1"/>
    <col min="4604" max="4604" width="1.42578125" style="151" customWidth="1"/>
    <col min="4605" max="4605" width="15.7109375" style="151" bestFit="1" customWidth="1"/>
    <col min="4606" max="4606" width="19.85546875" style="151" bestFit="1" customWidth="1"/>
    <col min="4607" max="4607" width="9.140625" style="151"/>
    <col min="4608" max="4609" width="0" style="151" hidden="1" customWidth="1"/>
    <col min="4610" max="4848" width="9.140625" style="151"/>
    <col min="4849" max="4849" width="43" style="151" customWidth="1"/>
    <col min="4850" max="4850" width="1.42578125" style="151" customWidth="1"/>
    <col min="4851" max="4853" width="14.28515625" style="151" customWidth="1"/>
    <col min="4854" max="4854" width="15" style="151" bestFit="1" customWidth="1"/>
    <col min="4855" max="4855" width="1.42578125" style="151" customWidth="1"/>
    <col min="4856" max="4859" width="14.28515625" style="151" customWidth="1"/>
    <col min="4860" max="4860" width="1.42578125" style="151" customWidth="1"/>
    <col min="4861" max="4861" width="15.7109375" style="151" bestFit="1" customWidth="1"/>
    <col min="4862" max="4862" width="19.85546875" style="151" bestFit="1" customWidth="1"/>
    <col min="4863" max="4863" width="9.140625" style="151"/>
    <col min="4864" max="4865" width="0" style="151" hidden="1" customWidth="1"/>
    <col min="4866" max="5104" width="9.140625" style="151"/>
    <col min="5105" max="5105" width="43" style="151" customWidth="1"/>
    <col min="5106" max="5106" width="1.42578125" style="151" customWidth="1"/>
    <col min="5107" max="5109" width="14.28515625" style="151" customWidth="1"/>
    <col min="5110" max="5110" width="15" style="151" bestFit="1" customWidth="1"/>
    <col min="5111" max="5111" width="1.42578125" style="151" customWidth="1"/>
    <col min="5112" max="5115" width="14.28515625" style="151" customWidth="1"/>
    <col min="5116" max="5116" width="1.42578125" style="151" customWidth="1"/>
    <col min="5117" max="5117" width="15.7109375" style="151" bestFit="1" customWidth="1"/>
    <col min="5118" max="5118" width="19.85546875" style="151" bestFit="1" customWidth="1"/>
    <col min="5119" max="5119" width="9.140625" style="151"/>
    <col min="5120" max="5121" width="0" style="151" hidden="1" customWidth="1"/>
    <col min="5122" max="5360" width="9.140625" style="151"/>
    <col min="5361" max="5361" width="43" style="151" customWidth="1"/>
    <col min="5362" max="5362" width="1.42578125" style="151" customWidth="1"/>
    <col min="5363" max="5365" width="14.28515625" style="151" customWidth="1"/>
    <col min="5366" max="5366" width="15" style="151" bestFit="1" customWidth="1"/>
    <col min="5367" max="5367" width="1.42578125" style="151" customWidth="1"/>
    <col min="5368" max="5371" width="14.28515625" style="151" customWidth="1"/>
    <col min="5372" max="5372" width="1.42578125" style="151" customWidth="1"/>
    <col min="5373" max="5373" width="15.7109375" style="151" bestFit="1" customWidth="1"/>
    <col min="5374" max="5374" width="19.85546875" style="151" bestFit="1" customWidth="1"/>
    <col min="5375" max="5375" width="9.140625" style="151"/>
    <col min="5376" max="5377" width="0" style="151" hidden="1" customWidth="1"/>
    <col min="5378" max="5616" width="9.140625" style="151"/>
    <col min="5617" max="5617" width="43" style="151" customWidth="1"/>
    <col min="5618" max="5618" width="1.42578125" style="151" customWidth="1"/>
    <col min="5619" max="5621" width="14.28515625" style="151" customWidth="1"/>
    <col min="5622" max="5622" width="15" style="151" bestFit="1" customWidth="1"/>
    <col min="5623" max="5623" width="1.42578125" style="151" customWidth="1"/>
    <col min="5624" max="5627" width="14.28515625" style="151" customWidth="1"/>
    <col min="5628" max="5628" width="1.42578125" style="151" customWidth="1"/>
    <col min="5629" max="5629" width="15.7109375" style="151" bestFit="1" customWidth="1"/>
    <col min="5630" max="5630" width="19.85546875" style="151" bestFit="1" customWidth="1"/>
    <col min="5631" max="5631" width="9.140625" style="151"/>
    <col min="5632" max="5633" width="0" style="151" hidden="1" customWidth="1"/>
    <col min="5634" max="5872" width="9.140625" style="151"/>
    <col min="5873" max="5873" width="43" style="151" customWidth="1"/>
    <col min="5874" max="5874" width="1.42578125" style="151" customWidth="1"/>
    <col min="5875" max="5877" width="14.28515625" style="151" customWidth="1"/>
    <col min="5878" max="5878" width="15" style="151" bestFit="1" customWidth="1"/>
    <col min="5879" max="5879" width="1.42578125" style="151" customWidth="1"/>
    <col min="5880" max="5883" width="14.28515625" style="151" customWidth="1"/>
    <col min="5884" max="5884" width="1.42578125" style="151" customWidth="1"/>
    <col min="5885" max="5885" width="15.7109375" style="151" bestFit="1" customWidth="1"/>
    <col min="5886" max="5886" width="19.85546875" style="151" bestFit="1" customWidth="1"/>
    <col min="5887" max="5887" width="9.140625" style="151"/>
    <col min="5888" max="5889" width="0" style="151" hidden="1" customWidth="1"/>
    <col min="5890" max="6128" width="9.140625" style="151"/>
    <col min="6129" max="6129" width="43" style="151" customWidth="1"/>
    <col min="6130" max="6130" width="1.42578125" style="151" customWidth="1"/>
    <col min="6131" max="6133" width="14.28515625" style="151" customWidth="1"/>
    <col min="6134" max="6134" width="15" style="151" bestFit="1" customWidth="1"/>
    <col min="6135" max="6135" width="1.42578125" style="151" customWidth="1"/>
    <col min="6136" max="6139" width="14.28515625" style="151" customWidth="1"/>
    <col min="6140" max="6140" width="1.42578125" style="151" customWidth="1"/>
    <col min="6141" max="6141" width="15.7109375" style="151" bestFit="1" customWidth="1"/>
    <col min="6142" max="6142" width="19.85546875" style="151" bestFit="1" customWidth="1"/>
    <col min="6143" max="6143" width="9.140625" style="151"/>
    <col min="6144" max="6145" width="0" style="151" hidden="1" customWidth="1"/>
    <col min="6146" max="6384" width="9.140625" style="151"/>
    <col min="6385" max="6385" width="43" style="151" customWidth="1"/>
    <col min="6386" max="6386" width="1.42578125" style="151" customWidth="1"/>
    <col min="6387" max="6389" width="14.28515625" style="151" customWidth="1"/>
    <col min="6390" max="6390" width="15" style="151" bestFit="1" customWidth="1"/>
    <col min="6391" max="6391" width="1.42578125" style="151" customWidth="1"/>
    <col min="6392" max="6395" width="14.28515625" style="151" customWidth="1"/>
    <col min="6396" max="6396" width="1.42578125" style="151" customWidth="1"/>
    <col min="6397" max="6397" width="15.7109375" style="151" bestFit="1" customWidth="1"/>
    <col min="6398" max="6398" width="19.85546875" style="151" bestFit="1" customWidth="1"/>
    <col min="6399" max="6399" width="9.140625" style="151"/>
    <col min="6400" max="6401" width="0" style="151" hidden="1" customWidth="1"/>
    <col min="6402" max="6640" width="9.140625" style="151"/>
    <col min="6641" max="6641" width="43" style="151" customWidth="1"/>
    <col min="6642" max="6642" width="1.42578125" style="151" customWidth="1"/>
    <col min="6643" max="6645" width="14.28515625" style="151" customWidth="1"/>
    <col min="6646" max="6646" width="15" style="151" bestFit="1" customWidth="1"/>
    <col min="6647" max="6647" width="1.42578125" style="151" customWidth="1"/>
    <col min="6648" max="6651" width="14.28515625" style="151" customWidth="1"/>
    <col min="6652" max="6652" width="1.42578125" style="151" customWidth="1"/>
    <col min="6653" max="6653" width="15.7109375" style="151" bestFit="1" customWidth="1"/>
    <col min="6654" max="6654" width="19.85546875" style="151" bestFit="1" customWidth="1"/>
    <col min="6655" max="6655" width="9.140625" style="151"/>
    <col min="6656" max="6657" width="0" style="151" hidden="1" customWidth="1"/>
    <col min="6658" max="6896" width="9.140625" style="151"/>
    <col min="6897" max="6897" width="43" style="151" customWidth="1"/>
    <col min="6898" max="6898" width="1.42578125" style="151" customWidth="1"/>
    <col min="6899" max="6901" width="14.28515625" style="151" customWidth="1"/>
    <col min="6902" max="6902" width="15" style="151" bestFit="1" customWidth="1"/>
    <col min="6903" max="6903" width="1.42578125" style="151" customWidth="1"/>
    <col min="6904" max="6907" width="14.28515625" style="151" customWidth="1"/>
    <col min="6908" max="6908" width="1.42578125" style="151" customWidth="1"/>
    <col min="6909" max="6909" width="15.7109375" style="151" bestFit="1" customWidth="1"/>
    <col min="6910" max="6910" width="19.85546875" style="151" bestFit="1" customWidth="1"/>
    <col min="6911" max="6911" width="9.140625" style="151"/>
    <col min="6912" max="6913" width="0" style="151" hidden="1" customWidth="1"/>
    <col min="6914" max="7152" width="9.140625" style="151"/>
    <col min="7153" max="7153" width="43" style="151" customWidth="1"/>
    <col min="7154" max="7154" width="1.42578125" style="151" customWidth="1"/>
    <col min="7155" max="7157" width="14.28515625" style="151" customWidth="1"/>
    <col min="7158" max="7158" width="15" style="151" bestFit="1" customWidth="1"/>
    <col min="7159" max="7159" width="1.42578125" style="151" customWidth="1"/>
    <col min="7160" max="7163" width="14.28515625" style="151" customWidth="1"/>
    <col min="7164" max="7164" width="1.42578125" style="151" customWidth="1"/>
    <col min="7165" max="7165" width="15.7109375" style="151" bestFit="1" customWidth="1"/>
    <col min="7166" max="7166" width="19.85546875" style="151" bestFit="1" customWidth="1"/>
    <col min="7167" max="7167" width="9.140625" style="151"/>
    <col min="7168" max="7169" width="0" style="151" hidden="1" customWidth="1"/>
    <col min="7170" max="7408" width="9.140625" style="151"/>
    <col min="7409" max="7409" width="43" style="151" customWidth="1"/>
    <col min="7410" max="7410" width="1.42578125" style="151" customWidth="1"/>
    <col min="7411" max="7413" width="14.28515625" style="151" customWidth="1"/>
    <col min="7414" max="7414" width="15" style="151" bestFit="1" customWidth="1"/>
    <col min="7415" max="7415" width="1.42578125" style="151" customWidth="1"/>
    <col min="7416" max="7419" width="14.28515625" style="151" customWidth="1"/>
    <col min="7420" max="7420" width="1.42578125" style="151" customWidth="1"/>
    <col min="7421" max="7421" width="15.7109375" style="151" bestFit="1" customWidth="1"/>
    <col min="7422" max="7422" width="19.85546875" style="151" bestFit="1" customWidth="1"/>
    <col min="7423" max="7423" width="9.140625" style="151"/>
    <col min="7424" max="7425" width="0" style="151" hidden="1" customWidth="1"/>
    <col min="7426" max="7664" width="9.140625" style="151"/>
    <col min="7665" max="7665" width="43" style="151" customWidth="1"/>
    <col min="7666" max="7666" width="1.42578125" style="151" customWidth="1"/>
    <col min="7667" max="7669" width="14.28515625" style="151" customWidth="1"/>
    <col min="7670" max="7670" width="15" style="151" bestFit="1" customWidth="1"/>
    <col min="7671" max="7671" width="1.42578125" style="151" customWidth="1"/>
    <col min="7672" max="7675" width="14.28515625" style="151" customWidth="1"/>
    <col min="7676" max="7676" width="1.42578125" style="151" customWidth="1"/>
    <col min="7677" max="7677" width="15.7109375" style="151" bestFit="1" customWidth="1"/>
    <col min="7678" max="7678" width="19.85546875" style="151" bestFit="1" customWidth="1"/>
    <col min="7679" max="7679" width="9.140625" style="151"/>
    <col min="7680" max="7681" width="0" style="151" hidden="1" customWidth="1"/>
    <col min="7682" max="7920" width="9.140625" style="151"/>
    <col min="7921" max="7921" width="43" style="151" customWidth="1"/>
    <col min="7922" max="7922" width="1.42578125" style="151" customWidth="1"/>
    <col min="7923" max="7925" width="14.28515625" style="151" customWidth="1"/>
    <col min="7926" max="7926" width="15" style="151" bestFit="1" customWidth="1"/>
    <col min="7927" max="7927" width="1.42578125" style="151" customWidth="1"/>
    <col min="7928" max="7931" width="14.28515625" style="151" customWidth="1"/>
    <col min="7932" max="7932" width="1.42578125" style="151" customWidth="1"/>
    <col min="7933" max="7933" width="15.7109375" style="151" bestFit="1" customWidth="1"/>
    <col min="7934" max="7934" width="19.85546875" style="151" bestFit="1" customWidth="1"/>
    <col min="7935" max="7935" width="9.140625" style="151"/>
    <col min="7936" max="7937" width="0" style="151" hidden="1" customWidth="1"/>
    <col min="7938" max="8176" width="9.140625" style="151"/>
    <col min="8177" max="8177" width="43" style="151" customWidth="1"/>
    <col min="8178" max="8178" width="1.42578125" style="151" customWidth="1"/>
    <col min="8179" max="8181" width="14.28515625" style="151" customWidth="1"/>
    <col min="8182" max="8182" width="15" style="151" bestFit="1" customWidth="1"/>
    <col min="8183" max="8183" width="1.42578125" style="151" customWidth="1"/>
    <col min="8184" max="8187" width="14.28515625" style="151" customWidth="1"/>
    <col min="8188" max="8188" width="1.42578125" style="151" customWidth="1"/>
    <col min="8189" max="8189" width="15.7109375" style="151" bestFit="1" customWidth="1"/>
    <col min="8190" max="8190" width="19.85546875" style="151" bestFit="1" customWidth="1"/>
    <col min="8191" max="8191" width="9.140625" style="151"/>
    <col min="8192" max="8193" width="0" style="151" hidden="1" customWidth="1"/>
    <col min="8194" max="8432" width="9.140625" style="151"/>
    <col min="8433" max="8433" width="43" style="151" customWidth="1"/>
    <col min="8434" max="8434" width="1.42578125" style="151" customWidth="1"/>
    <col min="8435" max="8437" width="14.28515625" style="151" customWidth="1"/>
    <col min="8438" max="8438" width="15" style="151" bestFit="1" customWidth="1"/>
    <col min="8439" max="8439" width="1.42578125" style="151" customWidth="1"/>
    <col min="8440" max="8443" width="14.28515625" style="151" customWidth="1"/>
    <col min="8444" max="8444" width="1.42578125" style="151" customWidth="1"/>
    <col min="8445" max="8445" width="15.7109375" style="151" bestFit="1" customWidth="1"/>
    <col min="8446" max="8446" width="19.85546875" style="151" bestFit="1" customWidth="1"/>
    <col min="8447" max="8447" width="9.140625" style="151"/>
    <col min="8448" max="8449" width="0" style="151" hidden="1" customWidth="1"/>
    <col min="8450" max="8688" width="9.140625" style="151"/>
    <col min="8689" max="8689" width="43" style="151" customWidth="1"/>
    <col min="8690" max="8690" width="1.42578125" style="151" customWidth="1"/>
    <col min="8691" max="8693" width="14.28515625" style="151" customWidth="1"/>
    <col min="8694" max="8694" width="15" style="151" bestFit="1" customWidth="1"/>
    <col min="8695" max="8695" width="1.42578125" style="151" customWidth="1"/>
    <col min="8696" max="8699" width="14.28515625" style="151" customWidth="1"/>
    <col min="8700" max="8700" width="1.42578125" style="151" customWidth="1"/>
    <col min="8701" max="8701" width="15.7109375" style="151" bestFit="1" customWidth="1"/>
    <col min="8702" max="8702" width="19.85546875" style="151" bestFit="1" customWidth="1"/>
    <col min="8703" max="8703" width="9.140625" style="151"/>
    <col min="8704" max="8705" width="0" style="151" hidden="1" customWidth="1"/>
    <col min="8706" max="8944" width="9.140625" style="151"/>
    <col min="8945" max="8945" width="43" style="151" customWidth="1"/>
    <col min="8946" max="8946" width="1.42578125" style="151" customWidth="1"/>
    <col min="8947" max="8949" width="14.28515625" style="151" customWidth="1"/>
    <col min="8950" max="8950" width="15" style="151" bestFit="1" customWidth="1"/>
    <col min="8951" max="8951" width="1.42578125" style="151" customWidth="1"/>
    <col min="8952" max="8955" width="14.28515625" style="151" customWidth="1"/>
    <col min="8956" max="8956" width="1.42578125" style="151" customWidth="1"/>
    <col min="8957" max="8957" width="15.7109375" style="151" bestFit="1" customWidth="1"/>
    <col min="8958" max="8958" width="19.85546875" style="151" bestFit="1" customWidth="1"/>
    <col min="8959" max="8959" width="9.140625" style="151"/>
    <col min="8960" max="8961" width="0" style="151" hidden="1" customWidth="1"/>
    <col min="8962" max="9200" width="9.140625" style="151"/>
    <col min="9201" max="9201" width="43" style="151" customWidth="1"/>
    <col min="9202" max="9202" width="1.42578125" style="151" customWidth="1"/>
    <col min="9203" max="9205" width="14.28515625" style="151" customWidth="1"/>
    <col min="9206" max="9206" width="15" style="151" bestFit="1" customWidth="1"/>
    <col min="9207" max="9207" width="1.42578125" style="151" customWidth="1"/>
    <col min="9208" max="9211" width="14.28515625" style="151" customWidth="1"/>
    <col min="9212" max="9212" width="1.42578125" style="151" customWidth="1"/>
    <col min="9213" max="9213" width="15.7109375" style="151" bestFit="1" customWidth="1"/>
    <col min="9214" max="9214" width="19.85546875" style="151" bestFit="1" customWidth="1"/>
    <col min="9215" max="9215" width="9.140625" style="151"/>
    <col min="9216" max="9217" width="0" style="151" hidden="1" customWidth="1"/>
    <col min="9218" max="9456" width="9.140625" style="151"/>
    <col min="9457" max="9457" width="43" style="151" customWidth="1"/>
    <col min="9458" max="9458" width="1.42578125" style="151" customWidth="1"/>
    <col min="9459" max="9461" width="14.28515625" style="151" customWidth="1"/>
    <col min="9462" max="9462" width="15" style="151" bestFit="1" customWidth="1"/>
    <col min="9463" max="9463" width="1.42578125" style="151" customWidth="1"/>
    <col min="9464" max="9467" width="14.28515625" style="151" customWidth="1"/>
    <col min="9468" max="9468" width="1.42578125" style="151" customWidth="1"/>
    <col min="9469" max="9469" width="15.7109375" style="151" bestFit="1" customWidth="1"/>
    <col min="9470" max="9470" width="19.85546875" style="151" bestFit="1" customWidth="1"/>
    <col min="9471" max="9471" width="9.140625" style="151"/>
    <col min="9472" max="9473" width="0" style="151" hidden="1" customWidth="1"/>
    <col min="9474" max="9712" width="9.140625" style="151"/>
    <col min="9713" max="9713" width="43" style="151" customWidth="1"/>
    <col min="9714" max="9714" width="1.42578125" style="151" customWidth="1"/>
    <col min="9715" max="9717" width="14.28515625" style="151" customWidth="1"/>
    <col min="9718" max="9718" width="15" style="151" bestFit="1" customWidth="1"/>
    <col min="9719" max="9719" width="1.42578125" style="151" customWidth="1"/>
    <col min="9720" max="9723" width="14.28515625" style="151" customWidth="1"/>
    <col min="9724" max="9724" width="1.42578125" style="151" customWidth="1"/>
    <col min="9725" max="9725" width="15.7109375" style="151" bestFit="1" customWidth="1"/>
    <col min="9726" max="9726" width="19.85546875" style="151" bestFit="1" customWidth="1"/>
    <col min="9727" max="9727" width="9.140625" style="151"/>
    <col min="9728" max="9729" width="0" style="151" hidden="1" customWidth="1"/>
    <col min="9730" max="9968" width="9.140625" style="151"/>
    <col min="9969" max="9969" width="43" style="151" customWidth="1"/>
    <col min="9970" max="9970" width="1.42578125" style="151" customWidth="1"/>
    <col min="9971" max="9973" width="14.28515625" style="151" customWidth="1"/>
    <col min="9974" max="9974" width="15" style="151" bestFit="1" customWidth="1"/>
    <col min="9975" max="9975" width="1.42578125" style="151" customWidth="1"/>
    <col min="9976" max="9979" width="14.28515625" style="151" customWidth="1"/>
    <col min="9980" max="9980" width="1.42578125" style="151" customWidth="1"/>
    <col min="9981" max="9981" width="15.7109375" style="151" bestFit="1" customWidth="1"/>
    <col min="9982" max="9982" width="19.85546875" style="151" bestFit="1" customWidth="1"/>
    <col min="9983" max="9983" width="9.140625" style="151"/>
    <col min="9984" max="9985" width="0" style="151" hidden="1" customWidth="1"/>
    <col min="9986" max="10224" width="9.140625" style="151"/>
    <col min="10225" max="10225" width="43" style="151" customWidth="1"/>
    <col min="10226" max="10226" width="1.42578125" style="151" customWidth="1"/>
    <col min="10227" max="10229" width="14.28515625" style="151" customWidth="1"/>
    <col min="10230" max="10230" width="15" style="151" bestFit="1" customWidth="1"/>
    <col min="10231" max="10231" width="1.42578125" style="151" customWidth="1"/>
    <col min="10232" max="10235" width="14.28515625" style="151" customWidth="1"/>
    <col min="10236" max="10236" width="1.42578125" style="151" customWidth="1"/>
    <col min="10237" max="10237" width="15.7109375" style="151" bestFit="1" customWidth="1"/>
    <col min="10238" max="10238" width="19.85546875" style="151" bestFit="1" customWidth="1"/>
    <col min="10239" max="10239" width="9.140625" style="151"/>
    <col min="10240" max="10241" width="0" style="151" hidden="1" customWidth="1"/>
    <col min="10242" max="10480" width="9.140625" style="151"/>
    <col min="10481" max="10481" width="43" style="151" customWidth="1"/>
    <col min="10482" max="10482" width="1.42578125" style="151" customWidth="1"/>
    <col min="10483" max="10485" width="14.28515625" style="151" customWidth="1"/>
    <col min="10486" max="10486" width="15" style="151" bestFit="1" customWidth="1"/>
    <col min="10487" max="10487" width="1.42578125" style="151" customWidth="1"/>
    <col min="10488" max="10491" width="14.28515625" style="151" customWidth="1"/>
    <col min="10492" max="10492" width="1.42578125" style="151" customWidth="1"/>
    <col min="10493" max="10493" width="15.7109375" style="151" bestFit="1" customWidth="1"/>
    <col min="10494" max="10494" width="19.85546875" style="151" bestFit="1" customWidth="1"/>
    <col min="10495" max="10495" width="9.140625" style="151"/>
    <col min="10496" max="10497" width="0" style="151" hidden="1" customWidth="1"/>
    <col min="10498" max="10736" width="9.140625" style="151"/>
    <col min="10737" max="10737" width="43" style="151" customWidth="1"/>
    <col min="10738" max="10738" width="1.42578125" style="151" customWidth="1"/>
    <col min="10739" max="10741" width="14.28515625" style="151" customWidth="1"/>
    <col min="10742" max="10742" width="15" style="151" bestFit="1" customWidth="1"/>
    <col min="10743" max="10743" width="1.42578125" style="151" customWidth="1"/>
    <col min="10744" max="10747" width="14.28515625" style="151" customWidth="1"/>
    <col min="10748" max="10748" width="1.42578125" style="151" customWidth="1"/>
    <col min="10749" max="10749" width="15.7109375" style="151" bestFit="1" customWidth="1"/>
    <col min="10750" max="10750" width="19.85546875" style="151" bestFit="1" customWidth="1"/>
    <col min="10751" max="10751" width="9.140625" style="151"/>
    <col min="10752" max="10753" width="0" style="151" hidden="1" customWidth="1"/>
    <col min="10754" max="10992" width="9.140625" style="151"/>
    <col min="10993" max="10993" width="43" style="151" customWidth="1"/>
    <col min="10994" max="10994" width="1.42578125" style="151" customWidth="1"/>
    <col min="10995" max="10997" width="14.28515625" style="151" customWidth="1"/>
    <col min="10998" max="10998" width="15" style="151" bestFit="1" customWidth="1"/>
    <col min="10999" max="10999" width="1.42578125" style="151" customWidth="1"/>
    <col min="11000" max="11003" width="14.28515625" style="151" customWidth="1"/>
    <col min="11004" max="11004" width="1.42578125" style="151" customWidth="1"/>
    <col min="11005" max="11005" width="15.7109375" style="151" bestFit="1" customWidth="1"/>
    <col min="11006" max="11006" width="19.85546875" style="151" bestFit="1" customWidth="1"/>
    <col min="11007" max="11007" width="9.140625" style="151"/>
    <col min="11008" max="11009" width="0" style="151" hidden="1" customWidth="1"/>
    <col min="11010" max="11248" width="9.140625" style="151"/>
    <col min="11249" max="11249" width="43" style="151" customWidth="1"/>
    <col min="11250" max="11250" width="1.42578125" style="151" customWidth="1"/>
    <col min="11251" max="11253" width="14.28515625" style="151" customWidth="1"/>
    <col min="11254" max="11254" width="15" style="151" bestFit="1" customWidth="1"/>
    <col min="11255" max="11255" width="1.42578125" style="151" customWidth="1"/>
    <col min="11256" max="11259" width="14.28515625" style="151" customWidth="1"/>
    <col min="11260" max="11260" width="1.42578125" style="151" customWidth="1"/>
    <col min="11261" max="11261" width="15.7109375" style="151" bestFit="1" customWidth="1"/>
    <col min="11262" max="11262" width="19.85546875" style="151" bestFit="1" customWidth="1"/>
    <col min="11263" max="11263" width="9.140625" style="151"/>
    <col min="11264" max="11265" width="0" style="151" hidden="1" customWidth="1"/>
    <col min="11266" max="11504" width="9.140625" style="151"/>
    <col min="11505" max="11505" width="43" style="151" customWidth="1"/>
    <col min="11506" max="11506" width="1.42578125" style="151" customWidth="1"/>
    <col min="11507" max="11509" width="14.28515625" style="151" customWidth="1"/>
    <col min="11510" max="11510" width="15" style="151" bestFit="1" customWidth="1"/>
    <col min="11511" max="11511" width="1.42578125" style="151" customWidth="1"/>
    <col min="11512" max="11515" width="14.28515625" style="151" customWidth="1"/>
    <col min="11516" max="11516" width="1.42578125" style="151" customWidth="1"/>
    <col min="11517" max="11517" width="15.7109375" style="151" bestFit="1" customWidth="1"/>
    <col min="11518" max="11518" width="19.85546875" style="151" bestFit="1" customWidth="1"/>
    <col min="11519" max="11519" width="9.140625" style="151"/>
    <col min="11520" max="11521" width="0" style="151" hidden="1" customWidth="1"/>
    <col min="11522" max="11760" width="9.140625" style="151"/>
    <col min="11761" max="11761" width="43" style="151" customWidth="1"/>
    <col min="11762" max="11762" width="1.42578125" style="151" customWidth="1"/>
    <col min="11763" max="11765" width="14.28515625" style="151" customWidth="1"/>
    <col min="11766" max="11766" width="15" style="151" bestFit="1" customWidth="1"/>
    <col min="11767" max="11767" width="1.42578125" style="151" customWidth="1"/>
    <col min="11768" max="11771" width="14.28515625" style="151" customWidth="1"/>
    <col min="11772" max="11772" width="1.42578125" style="151" customWidth="1"/>
    <col min="11773" max="11773" width="15.7109375" style="151" bestFit="1" customWidth="1"/>
    <col min="11774" max="11774" width="19.85546875" style="151" bestFit="1" customWidth="1"/>
    <col min="11775" max="11775" width="9.140625" style="151"/>
    <col min="11776" max="11777" width="0" style="151" hidden="1" customWidth="1"/>
    <col min="11778" max="12016" width="9.140625" style="151"/>
    <col min="12017" max="12017" width="43" style="151" customWidth="1"/>
    <col min="12018" max="12018" width="1.42578125" style="151" customWidth="1"/>
    <col min="12019" max="12021" width="14.28515625" style="151" customWidth="1"/>
    <col min="12022" max="12022" width="15" style="151" bestFit="1" customWidth="1"/>
    <col min="12023" max="12023" width="1.42578125" style="151" customWidth="1"/>
    <col min="12024" max="12027" width="14.28515625" style="151" customWidth="1"/>
    <col min="12028" max="12028" width="1.42578125" style="151" customWidth="1"/>
    <col min="12029" max="12029" width="15.7109375" style="151" bestFit="1" customWidth="1"/>
    <col min="12030" max="12030" width="19.85546875" style="151" bestFit="1" customWidth="1"/>
    <col min="12031" max="12031" width="9.140625" style="151"/>
    <col min="12032" max="12033" width="0" style="151" hidden="1" customWidth="1"/>
    <col min="12034" max="12272" width="9.140625" style="151"/>
    <col min="12273" max="12273" width="43" style="151" customWidth="1"/>
    <col min="12274" max="12274" width="1.42578125" style="151" customWidth="1"/>
    <col min="12275" max="12277" width="14.28515625" style="151" customWidth="1"/>
    <col min="12278" max="12278" width="15" style="151" bestFit="1" customWidth="1"/>
    <col min="12279" max="12279" width="1.42578125" style="151" customWidth="1"/>
    <col min="12280" max="12283" width="14.28515625" style="151" customWidth="1"/>
    <col min="12284" max="12284" width="1.42578125" style="151" customWidth="1"/>
    <col min="12285" max="12285" width="15.7109375" style="151" bestFit="1" customWidth="1"/>
    <col min="12286" max="12286" width="19.85546875" style="151" bestFit="1" customWidth="1"/>
    <col min="12287" max="12287" width="9.140625" style="151"/>
    <col min="12288" max="12289" width="0" style="151" hidden="1" customWidth="1"/>
    <col min="12290" max="12528" width="9.140625" style="151"/>
    <col min="12529" max="12529" width="43" style="151" customWidth="1"/>
    <col min="12530" max="12530" width="1.42578125" style="151" customWidth="1"/>
    <col min="12531" max="12533" width="14.28515625" style="151" customWidth="1"/>
    <col min="12534" max="12534" width="15" style="151" bestFit="1" customWidth="1"/>
    <col min="12535" max="12535" width="1.42578125" style="151" customWidth="1"/>
    <col min="12536" max="12539" width="14.28515625" style="151" customWidth="1"/>
    <col min="12540" max="12540" width="1.42578125" style="151" customWidth="1"/>
    <col min="12541" max="12541" width="15.7109375" style="151" bestFit="1" customWidth="1"/>
    <col min="12542" max="12542" width="19.85546875" style="151" bestFit="1" customWidth="1"/>
    <col min="12543" max="12543" width="9.140625" style="151"/>
    <col min="12544" max="12545" width="0" style="151" hidden="1" customWidth="1"/>
    <col min="12546" max="12784" width="9.140625" style="151"/>
    <col min="12785" max="12785" width="43" style="151" customWidth="1"/>
    <col min="12786" max="12786" width="1.42578125" style="151" customWidth="1"/>
    <col min="12787" max="12789" width="14.28515625" style="151" customWidth="1"/>
    <col min="12790" max="12790" width="15" style="151" bestFit="1" customWidth="1"/>
    <col min="12791" max="12791" width="1.42578125" style="151" customWidth="1"/>
    <col min="12792" max="12795" width="14.28515625" style="151" customWidth="1"/>
    <col min="12796" max="12796" width="1.42578125" style="151" customWidth="1"/>
    <col min="12797" max="12797" width="15.7109375" style="151" bestFit="1" customWidth="1"/>
    <col min="12798" max="12798" width="19.85546875" style="151" bestFit="1" customWidth="1"/>
    <col min="12799" max="12799" width="9.140625" style="151"/>
    <col min="12800" max="12801" width="0" style="151" hidden="1" customWidth="1"/>
    <col min="12802" max="13040" width="9.140625" style="151"/>
    <col min="13041" max="13041" width="43" style="151" customWidth="1"/>
    <col min="13042" max="13042" width="1.42578125" style="151" customWidth="1"/>
    <col min="13043" max="13045" width="14.28515625" style="151" customWidth="1"/>
    <col min="13046" max="13046" width="15" style="151" bestFit="1" customWidth="1"/>
    <col min="13047" max="13047" width="1.42578125" style="151" customWidth="1"/>
    <col min="13048" max="13051" width="14.28515625" style="151" customWidth="1"/>
    <col min="13052" max="13052" width="1.42578125" style="151" customWidth="1"/>
    <col min="13053" max="13053" width="15.7109375" style="151" bestFit="1" customWidth="1"/>
    <col min="13054" max="13054" width="19.85546875" style="151" bestFit="1" customWidth="1"/>
    <col min="13055" max="13055" width="9.140625" style="151"/>
    <col min="13056" max="13057" width="0" style="151" hidden="1" customWidth="1"/>
    <col min="13058" max="13296" width="9.140625" style="151"/>
    <col min="13297" max="13297" width="43" style="151" customWidth="1"/>
    <col min="13298" max="13298" width="1.42578125" style="151" customWidth="1"/>
    <col min="13299" max="13301" width="14.28515625" style="151" customWidth="1"/>
    <col min="13302" max="13302" width="15" style="151" bestFit="1" customWidth="1"/>
    <col min="13303" max="13303" width="1.42578125" style="151" customWidth="1"/>
    <col min="13304" max="13307" width="14.28515625" style="151" customWidth="1"/>
    <col min="13308" max="13308" width="1.42578125" style="151" customWidth="1"/>
    <col min="13309" max="13309" width="15.7109375" style="151" bestFit="1" customWidth="1"/>
    <col min="13310" max="13310" width="19.85546875" style="151" bestFit="1" customWidth="1"/>
    <col min="13311" max="13311" width="9.140625" style="151"/>
    <col min="13312" max="13313" width="0" style="151" hidden="1" customWidth="1"/>
    <col min="13314" max="13552" width="9.140625" style="151"/>
    <col min="13553" max="13553" width="43" style="151" customWidth="1"/>
    <col min="13554" max="13554" width="1.42578125" style="151" customWidth="1"/>
    <col min="13555" max="13557" width="14.28515625" style="151" customWidth="1"/>
    <col min="13558" max="13558" width="15" style="151" bestFit="1" customWidth="1"/>
    <col min="13559" max="13559" width="1.42578125" style="151" customWidth="1"/>
    <col min="13560" max="13563" width="14.28515625" style="151" customWidth="1"/>
    <col min="13564" max="13564" width="1.42578125" style="151" customWidth="1"/>
    <col min="13565" max="13565" width="15.7109375" style="151" bestFit="1" customWidth="1"/>
    <col min="13566" max="13566" width="19.85546875" style="151" bestFit="1" customWidth="1"/>
    <col min="13567" max="13567" width="9.140625" style="151"/>
    <col min="13568" max="13569" width="0" style="151" hidden="1" customWidth="1"/>
    <col min="13570" max="13808" width="9.140625" style="151"/>
    <col min="13809" max="13809" width="43" style="151" customWidth="1"/>
    <col min="13810" max="13810" width="1.42578125" style="151" customWidth="1"/>
    <col min="13811" max="13813" width="14.28515625" style="151" customWidth="1"/>
    <col min="13814" max="13814" width="15" style="151" bestFit="1" customWidth="1"/>
    <col min="13815" max="13815" width="1.42578125" style="151" customWidth="1"/>
    <col min="13816" max="13819" width="14.28515625" style="151" customWidth="1"/>
    <col min="13820" max="13820" width="1.42578125" style="151" customWidth="1"/>
    <col min="13821" max="13821" width="15.7109375" style="151" bestFit="1" customWidth="1"/>
    <col min="13822" max="13822" width="19.85546875" style="151" bestFit="1" customWidth="1"/>
    <col min="13823" max="13823" width="9.140625" style="151"/>
    <col min="13824" max="13825" width="0" style="151" hidden="1" customWidth="1"/>
    <col min="13826" max="14064" width="9.140625" style="151"/>
    <col min="14065" max="14065" width="43" style="151" customWidth="1"/>
    <col min="14066" max="14066" width="1.42578125" style="151" customWidth="1"/>
    <col min="14067" max="14069" width="14.28515625" style="151" customWidth="1"/>
    <col min="14070" max="14070" width="15" style="151" bestFit="1" customWidth="1"/>
    <col min="14071" max="14071" width="1.42578125" style="151" customWidth="1"/>
    <col min="14072" max="14075" width="14.28515625" style="151" customWidth="1"/>
    <col min="14076" max="14076" width="1.42578125" style="151" customWidth="1"/>
    <col min="14077" max="14077" width="15.7109375" style="151" bestFit="1" customWidth="1"/>
    <col min="14078" max="14078" width="19.85546875" style="151" bestFit="1" customWidth="1"/>
    <col min="14079" max="14079" width="9.140625" style="151"/>
    <col min="14080" max="14081" width="0" style="151" hidden="1" customWidth="1"/>
    <col min="14082" max="14320" width="9.140625" style="151"/>
    <col min="14321" max="14321" width="43" style="151" customWidth="1"/>
    <col min="14322" max="14322" width="1.42578125" style="151" customWidth="1"/>
    <col min="14323" max="14325" width="14.28515625" style="151" customWidth="1"/>
    <col min="14326" max="14326" width="15" style="151" bestFit="1" customWidth="1"/>
    <col min="14327" max="14327" width="1.42578125" style="151" customWidth="1"/>
    <col min="14328" max="14331" width="14.28515625" style="151" customWidth="1"/>
    <col min="14332" max="14332" width="1.42578125" style="151" customWidth="1"/>
    <col min="14333" max="14333" width="15.7109375" style="151" bestFit="1" customWidth="1"/>
    <col min="14334" max="14334" width="19.85546875" style="151" bestFit="1" customWidth="1"/>
    <col min="14335" max="14335" width="9.140625" style="151"/>
    <col min="14336" max="14337" width="0" style="151" hidden="1" customWidth="1"/>
    <col min="14338" max="14576" width="9.140625" style="151"/>
    <col min="14577" max="14577" width="43" style="151" customWidth="1"/>
    <col min="14578" max="14578" width="1.42578125" style="151" customWidth="1"/>
    <col min="14579" max="14581" width="14.28515625" style="151" customWidth="1"/>
    <col min="14582" max="14582" width="15" style="151" bestFit="1" customWidth="1"/>
    <col min="14583" max="14583" width="1.42578125" style="151" customWidth="1"/>
    <col min="14584" max="14587" width="14.28515625" style="151" customWidth="1"/>
    <col min="14588" max="14588" width="1.42578125" style="151" customWidth="1"/>
    <col min="14589" max="14589" width="15.7109375" style="151" bestFit="1" customWidth="1"/>
    <col min="14590" max="14590" width="19.85546875" style="151" bestFit="1" customWidth="1"/>
    <col min="14591" max="14591" width="9.140625" style="151"/>
    <col min="14592" max="14593" width="0" style="151" hidden="1" customWidth="1"/>
    <col min="14594" max="14832" width="9.140625" style="151"/>
    <col min="14833" max="14833" width="43" style="151" customWidth="1"/>
    <col min="14834" max="14834" width="1.42578125" style="151" customWidth="1"/>
    <col min="14835" max="14837" width="14.28515625" style="151" customWidth="1"/>
    <col min="14838" max="14838" width="15" style="151" bestFit="1" customWidth="1"/>
    <col min="14839" max="14839" width="1.42578125" style="151" customWidth="1"/>
    <col min="14840" max="14843" width="14.28515625" style="151" customWidth="1"/>
    <col min="14844" max="14844" width="1.42578125" style="151" customWidth="1"/>
    <col min="14845" max="14845" width="15.7109375" style="151" bestFit="1" customWidth="1"/>
    <col min="14846" max="14846" width="19.85546875" style="151" bestFit="1" customWidth="1"/>
    <col min="14847" max="14847" width="9.140625" style="151"/>
    <col min="14848" max="14849" width="0" style="151" hidden="1" customWidth="1"/>
    <col min="14850" max="15088" width="9.140625" style="151"/>
    <col min="15089" max="15089" width="43" style="151" customWidth="1"/>
    <col min="15090" max="15090" width="1.42578125" style="151" customWidth="1"/>
    <col min="15091" max="15093" width="14.28515625" style="151" customWidth="1"/>
    <col min="15094" max="15094" width="15" style="151" bestFit="1" customWidth="1"/>
    <col min="15095" max="15095" width="1.42578125" style="151" customWidth="1"/>
    <col min="15096" max="15099" width="14.28515625" style="151" customWidth="1"/>
    <col min="15100" max="15100" width="1.42578125" style="151" customWidth="1"/>
    <col min="15101" max="15101" width="15.7109375" style="151" bestFit="1" customWidth="1"/>
    <col min="15102" max="15102" width="19.85546875" style="151" bestFit="1" customWidth="1"/>
    <col min="15103" max="15103" width="9.140625" style="151"/>
    <col min="15104" max="15105" width="0" style="151" hidden="1" customWidth="1"/>
    <col min="15106" max="15344" width="9.140625" style="151"/>
    <col min="15345" max="15345" width="43" style="151" customWidth="1"/>
    <col min="15346" max="15346" width="1.42578125" style="151" customWidth="1"/>
    <col min="15347" max="15349" width="14.28515625" style="151" customWidth="1"/>
    <col min="15350" max="15350" width="15" style="151" bestFit="1" customWidth="1"/>
    <col min="15351" max="15351" width="1.42578125" style="151" customWidth="1"/>
    <col min="15352" max="15355" width="14.28515625" style="151" customWidth="1"/>
    <col min="15356" max="15356" width="1.42578125" style="151" customWidth="1"/>
    <col min="15357" max="15357" width="15.7109375" style="151" bestFit="1" customWidth="1"/>
    <col min="15358" max="15358" width="19.85546875" style="151" bestFit="1" customWidth="1"/>
    <col min="15359" max="15359" width="9.140625" style="151"/>
    <col min="15360" max="15361" width="0" style="151" hidden="1" customWidth="1"/>
    <col min="15362" max="15600" width="9.140625" style="151"/>
    <col min="15601" max="15601" width="43" style="151" customWidth="1"/>
    <col min="15602" max="15602" width="1.42578125" style="151" customWidth="1"/>
    <col min="15603" max="15605" width="14.28515625" style="151" customWidth="1"/>
    <col min="15606" max="15606" width="15" style="151" bestFit="1" customWidth="1"/>
    <col min="15607" max="15607" width="1.42578125" style="151" customWidth="1"/>
    <col min="15608" max="15611" width="14.28515625" style="151" customWidth="1"/>
    <col min="15612" max="15612" width="1.42578125" style="151" customWidth="1"/>
    <col min="15613" max="15613" width="15.7109375" style="151" bestFit="1" customWidth="1"/>
    <col min="15614" max="15614" width="19.85546875" style="151" bestFit="1" customWidth="1"/>
    <col min="15615" max="15615" width="9.140625" style="151"/>
    <col min="15616" max="15617" width="0" style="151" hidden="1" customWidth="1"/>
    <col min="15618" max="15856" width="9.140625" style="151"/>
    <col min="15857" max="15857" width="43" style="151" customWidth="1"/>
    <col min="15858" max="15858" width="1.42578125" style="151" customWidth="1"/>
    <col min="15859" max="15861" width="14.28515625" style="151" customWidth="1"/>
    <col min="15862" max="15862" width="15" style="151" bestFit="1" customWidth="1"/>
    <col min="15863" max="15863" width="1.42578125" style="151" customWidth="1"/>
    <col min="15864" max="15867" width="14.28515625" style="151" customWidth="1"/>
    <col min="15868" max="15868" width="1.42578125" style="151" customWidth="1"/>
    <col min="15869" max="15869" width="15.7109375" style="151" bestFit="1" customWidth="1"/>
    <col min="15870" max="15870" width="19.85546875" style="151" bestFit="1" customWidth="1"/>
    <col min="15871" max="15871" width="9.140625" style="151"/>
    <col min="15872" max="15873" width="0" style="151" hidden="1" customWidth="1"/>
    <col min="15874" max="16112" width="9.140625" style="151"/>
    <col min="16113" max="16113" width="43" style="151" customWidth="1"/>
    <col min="16114" max="16114" width="1.42578125" style="151" customWidth="1"/>
    <col min="16115" max="16117" width="14.28515625" style="151" customWidth="1"/>
    <col min="16118" max="16118" width="15" style="151" bestFit="1" customWidth="1"/>
    <col min="16119" max="16119" width="1.42578125" style="151" customWidth="1"/>
    <col min="16120" max="16123" width="14.28515625" style="151" customWidth="1"/>
    <col min="16124" max="16124" width="1.42578125" style="151" customWidth="1"/>
    <col min="16125" max="16125" width="15.7109375" style="151" bestFit="1" customWidth="1"/>
    <col min="16126" max="16126" width="19.85546875" style="151" bestFit="1" customWidth="1"/>
    <col min="16127" max="16127" width="9.140625" style="151"/>
    <col min="16128" max="16129" width="0" style="151" hidden="1" customWidth="1"/>
    <col min="16130" max="16384" width="9.140625" style="151"/>
  </cols>
  <sheetData>
    <row r="1" spans="1:5" ht="18" x14ac:dyDescent="0.3">
      <c r="A1" s="28" t="s">
        <v>50</v>
      </c>
      <c r="B1" s="148"/>
      <c r="C1" s="149"/>
      <c r="D1" s="148"/>
      <c r="E1" s="150"/>
    </row>
    <row r="2" spans="1:5" s="6" customFormat="1" ht="18" x14ac:dyDescent="0.3">
      <c r="A2" s="5" t="s">
        <v>162</v>
      </c>
      <c r="B2" s="5"/>
      <c r="C2" s="5"/>
      <c r="D2" s="304"/>
      <c r="E2" s="304"/>
    </row>
    <row r="3" spans="1:5" ht="15.75" customHeight="1" x14ac:dyDescent="0.3">
      <c r="A3" s="148" t="s">
        <v>7</v>
      </c>
      <c r="B3" s="148"/>
      <c r="C3" s="152"/>
      <c r="D3" s="148"/>
      <c r="E3" s="153"/>
    </row>
    <row r="4" spans="1:5" ht="12.75" customHeight="1" x14ac:dyDescent="0.3">
      <c r="A4" s="154"/>
      <c r="B4" s="154"/>
      <c r="D4" s="154"/>
    </row>
    <row r="5" spans="1:5" s="158" customFormat="1" ht="20.25" x14ac:dyDescent="0.35">
      <c r="A5" s="157"/>
      <c r="C5" s="353" t="s">
        <v>168</v>
      </c>
      <c r="D5"/>
      <c r="E5" s="353" t="s">
        <v>170</v>
      </c>
    </row>
    <row r="6" spans="1:5" s="163" customFormat="1" x14ac:dyDescent="0.3">
      <c r="A6" s="362" t="s">
        <v>58</v>
      </c>
      <c r="B6" s="160"/>
      <c r="C6" s="261" t="s">
        <v>116</v>
      </c>
      <c r="D6" s="161"/>
      <c r="E6" s="307" t="s">
        <v>116</v>
      </c>
    </row>
    <row r="7" spans="1:5" s="158" customFormat="1" x14ac:dyDescent="0.3">
      <c r="A7" s="363"/>
      <c r="B7" s="159"/>
      <c r="C7" s="306" t="s">
        <v>14</v>
      </c>
      <c r="D7" s="96"/>
      <c r="E7" s="306" t="s">
        <v>14</v>
      </c>
    </row>
    <row r="8" spans="1:5" s="286" customFormat="1" ht="25.5" customHeight="1" x14ac:dyDescent="0.3">
      <c r="A8" s="284" t="s">
        <v>59</v>
      </c>
      <c r="B8" s="285"/>
      <c r="C8" s="264">
        <v>7</v>
      </c>
      <c r="D8" s="266"/>
      <c r="E8" s="264">
        <v>1</v>
      </c>
    </row>
    <row r="9" spans="1:5" s="286" customFormat="1" ht="25.5" customHeight="1" x14ac:dyDescent="0.3">
      <c r="A9" s="284" t="s">
        <v>86</v>
      </c>
      <c r="B9" s="285"/>
      <c r="C9" s="264">
        <v>2</v>
      </c>
      <c r="D9" s="266"/>
      <c r="E9" s="264">
        <v>0</v>
      </c>
    </row>
    <row r="10" spans="1:5" s="286" customFormat="1" ht="25.5" customHeight="1" x14ac:dyDescent="0.3">
      <c r="A10" s="284" t="s">
        <v>105</v>
      </c>
      <c r="B10" s="285"/>
      <c r="C10" s="264">
        <v>1</v>
      </c>
      <c r="D10" s="266"/>
      <c r="E10" s="264">
        <v>1</v>
      </c>
    </row>
    <row r="11" spans="1:5" s="286" customFormat="1" ht="25.5" customHeight="1" x14ac:dyDescent="0.3">
      <c r="A11" s="284" t="s">
        <v>143</v>
      </c>
      <c r="B11" s="285"/>
      <c r="C11" s="264">
        <v>2</v>
      </c>
      <c r="D11" s="266"/>
      <c r="E11" s="264">
        <v>0</v>
      </c>
    </row>
    <row r="12" spans="1:5" s="286" customFormat="1" ht="25.5" customHeight="1" x14ac:dyDescent="0.3">
      <c r="A12" s="284" t="s">
        <v>60</v>
      </c>
      <c r="B12" s="285"/>
      <c r="C12" s="264">
        <v>2</v>
      </c>
      <c r="D12" s="266"/>
      <c r="E12" s="264">
        <v>1</v>
      </c>
    </row>
    <row r="13" spans="1:5" s="286" customFormat="1" ht="25.5" customHeight="1" x14ac:dyDescent="0.3">
      <c r="A13" s="284" t="s">
        <v>61</v>
      </c>
      <c r="B13" s="285"/>
      <c r="C13" s="264">
        <v>3</v>
      </c>
      <c r="D13" s="266"/>
      <c r="E13" s="264">
        <v>1</v>
      </c>
    </row>
    <row r="14" spans="1:5" s="286" customFormat="1" ht="25.5" customHeight="1" x14ac:dyDescent="0.3">
      <c r="A14" s="284" t="s">
        <v>62</v>
      </c>
      <c r="B14" s="285"/>
      <c r="C14" s="264">
        <v>12</v>
      </c>
      <c r="D14" s="266"/>
      <c r="E14" s="264">
        <v>2</v>
      </c>
    </row>
    <row r="15" spans="1:5" s="286" customFormat="1" ht="25.5" customHeight="1" x14ac:dyDescent="0.3">
      <c r="A15" s="284" t="s">
        <v>63</v>
      </c>
      <c r="B15" s="285"/>
      <c r="C15" s="264">
        <v>10</v>
      </c>
      <c r="D15" s="266"/>
      <c r="E15" s="264">
        <v>4</v>
      </c>
    </row>
    <row r="16" spans="1:5" s="286" customFormat="1" ht="25.5" customHeight="1" x14ac:dyDescent="0.3">
      <c r="A16" s="284" t="s">
        <v>64</v>
      </c>
      <c r="B16" s="285"/>
      <c r="C16" s="264">
        <v>2</v>
      </c>
      <c r="D16" s="266"/>
      <c r="E16" s="264">
        <v>1</v>
      </c>
    </row>
    <row r="17" spans="1:6" s="286" customFormat="1" ht="25.5" customHeight="1" x14ac:dyDescent="0.3">
      <c r="A17" s="284" t="s">
        <v>144</v>
      </c>
      <c r="B17" s="285"/>
      <c r="C17" s="264">
        <v>3</v>
      </c>
      <c r="D17" s="266"/>
      <c r="E17" s="264">
        <v>0</v>
      </c>
    </row>
    <row r="18" spans="1:6" s="286" customFormat="1" ht="25.5" customHeight="1" x14ac:dyDescent="0.3">
      <c r="A18" s="284" t="s">
        <v>106</v>
      </c>
      <c r="B18" s="285"/>
      <c r="C18" s="264">
        <v>2</v>
      </c>
      <c r="D18" s="266"/>
      <c r="E18" s="264">
        <v>1</v>
      </c>
    </row>
    <row r="19" spans="1:6" s="286" customFormat="1" ht="25.5" customHeight="1" x14ac:dyDescent="0.3">
      <c r="A19" s="284" t="s">
        <v>65</v>
      </c>
      <c r="B19" s="285"/>
      <c r="C19" s="264">
        <v>12</v>
      </c>
      <c r="D19" s="266"/>
      <c r="E19" s="264">
        <v>5</v>
      </c>
    </row>
    <row r="20" spans="1:6" s="286" customFormat="1" ht="25.5" customHeight="1" x14ac:dyDescent="0.3">
      <c r="A20" s="284" t="s">
        <v>107</v>
      </c>
      <c r="B20" s="285"/>
      <c r="C20" s="264">
        <v>3</v>
      </c>
      <c r="D20" s="266"/>
      <c r="E20" s="264">
        <v>1</v>
      </c>
    </row>
    <row r="21" spans="1:6" s="286" customFormat="1" ht="25.5" customHeight="1" x14ac:dyDescent="0.3">
      <c r="A21" s="284" t="s">
        <v>108</v>
      </c>
      <c r="B21" s="285"/>
      <c r="C21" s="264">
        <v>6</v>
      </c>
      <c r="D21" s="266"/>
      <c r="E21" s="264">
        <v>0</v>
      </c>
    </row>
    <row r="22" spans="1:6" s="286" customFormat="1" ht="25.5" customHeight="1" x14ac:dyDescent="0.3">
      <c r="A22" s="284" t="s">
        <v>109</v>
      </c>
      <c r="B22" s="285"/>
      <c r="C22" s="264">
        <v>4</v>
      </c>
      <c r="D22" s="266"/>
      <c r="E22" s="264">
        <v>0</v>
      </c>
    </row>
    <row r="23" spans="1:6" s="286" customFormat="1" ht="25.5" customHeight="1" x14ac:dyDescent="0.3">
      <c r="A23" s="284" t="s">
        <v>110</v>
      </c>
      <c r="B23" s="285"/>
      <c r="C23" s="264">
        <v>8</v>
      </c>
      <c r="D23" s="266"/>
      <c r="E23" s="264">
        <v>0</v>
      </c>
      <c r="F23" s="170"/>
    </row>
    <row r="24" spans="1:6" s="286" customFormat="1" ht="25.5" customHeight="1" x14ac:dyDescent="0.3">
      <c r="A24" s="284" t="s">
        <v>145</v>
      </c>
      <c r="B24" s="285"/>
      <c r="C24" s="264">
        <v>2</v>
      </c>
      <c r="D24" s="266"/>
      <c r="E24" s="264">
        <v>0</v>
      </c>
      <c r="F24" s="170"/>
    </row>
    <row r="25" spans="1:6" s="286" customFormat="1" ht="25.5" customHeight="1" x14ac:dyDescent="0.3">
      <c r="A25" s="284" t="s">
        <v>146</v>
      </c>
      <c r="B25" s="285"/>
      <c r="C25" s="264">
        <v>1</v>
      </c>
      <c r="D25" s="266"/>
      <c r="E25" s="264">
        <v>0</v>
      </c>
      <c r="F25" s="170"/>
    </row>
    <row r="26" spans="1:6" s="286" customFormat="1" ht="25.5" customHeight="1" x14ac:dyDescent="0.3">
      <c r="A26" s="284" t="s">
        <v>147</v>
      </c>
      <c r="B26" s="285"/>
      <c r="C26" s="264">
        <v>2</v>
      </c>
      <c r="D26" s="266"/>
      <c r="E26" s="264">
        <v>0</v>
      </c>
      <c r="F26" s="80"/>
    </row>
    <row r="27" spans="1:6" s="286" customFormat="1" ht="25.5" customHeight="1" x14ac:dyDescent="0.3">
      <c r="A27" s="284" t="s">
        <v>66</v>
      </c>
      <c r="B27" s="285"/>
      <c r="C27" s="264">
        <v>9</v>
      </c>
      <c r="D27" s="266"/>
      <c r="E27" s="264">
        <v>2</v>
      </c>
      <c r="F27" s="75"/>
    </row>
    <row r="28" spans="1:6" s="286" customFormat="1" ht="43.5" customHeight="1" x14ac:dyDescent="0.3">
      <c r="A28" s="284" t="s">
        <v>148</v>
      </c>
      <c r="B28" s="285"/>
      <c r="C28" s="264">
        <v>7</v>
      </c>
      <c r="D28" s="266"/>
      <c r="E28" s="264">
        <v>0</v>
      </c>
      <c r="F28" s="75"/>
    </row>
    <row r="29" spans="1:6" s="158" customFormat="1" ht="12.75" customHeight="1" x14ac:dyDescent="0.3">
      <c r="A29" s="157"/>
      <c r="B29" s="165"/>
      <c r="C29" s="326"/>
      <c r="D29" s="166"/>
      <c r="E29" s="329"/>
      <c r="F29" s="75"/>
    </row>
    <row r="30" spans="1:6" s="158" customFormat="1" x14ac:dyDescent="0.3">
      <c r="A30" s="167" t="s">
        <v>19</v>
      </c>
      <c r="B30" s="165"/>
      <c r="C30" s="327">
        <f>SUM(C8:C28)</f>
        <v>100</v>
      </c>
      <c r="D30" s="166"/>
      <c r="E30" s="330">
        <f>SUM(E8:E28)</f>
        <v>20</v>
      </c>
    </row>
    <row r="31" spans="1:6" s="170" customFormat="1" ht="12.75" customHeight="1" x14ac:dyDescent="0.3">
      <c r="A31" s="169"/>
      <c r="B31" s="168"/>
      <c r="C31" s="328"/>
      <c r="D31" s="168"/>
      <c r="E31" s="331"/>
    </row>
    <row r="32" spans="1:6" s="80" customFormat="1" ht="13.5" x14ac:dyDescent="0.3">
      <c r="A32" s="171"/>
      <c r="B32" s="171"/>
      <c r="C32" s="79"/>
      <c r="D32" s="172"/>
    </row>
    <row r="33" spans="1:5" ht="17.25" x14ac:dyDescent="0.3">
      <c r="A33" s="74" t="s">
        <v>164</v>
      </c>
      <c r="C33" s="173"/>
      <c r="E33" s="174"/>
    </row>
    <row r="34" spans="1:5" ht="17.25" x14ac:dyDescent="0.35">
      <c r="A34" s="351" t="s">
        <v>165</v>
      </c>
      <c r="C34" s="173"/>
      <c r="E34" s="174"/>
    </row>
    <row r="35" spans="1:5" ht="17.25" x14ac:dyDescent="0.35">
      <c r="A35" s="352" t="s">
        <v>166</v>
      </c>
      <c r="C35" s="173"/>
      <c r="E35" s="174"/>
    </row>
    <row r="36" spans="1:5" x14ac:dyDescent="0.3">
      <c r="A36" s="74"/>
      <c r="C36" s="173"/>
      <c r="E36" s="174"/>
    </row>
    <row r="37" spans="1:5" x14ac:dyDescent="0.3">
      <c r="A37" s="25" t="s">
        <v>163</v>
      </c>
      <c r="C37" s="173"/>
      <c r="E37" s="174"/>
    </row>
    <row r="38" spans="1:5" x14ac:dyDescent="0.3">
      <c r="C38" s="173"/>
      <c r="E38" s="174"/>
    </row>
    <row r="39" spans="1:5" x14ac:dyDescent="0.3">
      <c r="C39" s="173"/>
      <c r="E39" s="174"/>
    </row>
    <row r="40" spans="1:5" x14ac:dyDescent="0.3">
      <c r="C40" s="173"/>
      <c r="E40" s="174"/>
    </row>
    <row r="41" spans="1:5" x14ac:dyDescent="0.3">
      <c r="C41" s="173"/>
      <c r="E41" s="174"/>
    </row>
    <row r="42" spans="1:5" x14ac:dyDescent="0.3">
      <c r="C42" s="173"/>
      <c r="E42" s="174"/>
    </row>
    <row r="43" spans="1:5" x14ac:dyDescent="0.3">
      <c r="C43" s="173"/>
      <c r="E43" s="174"/>
    </row>
    <row r="44" spans="1:5" x14ac:dyDescent="0.3">
      <c r="C44" s="173"/>
      <c r="E44" s="174"/>
    </row>
    <row r="45" spans="1:5" x14ac:dyDescent="0.3">
      <c r="C45" s="173"/>
      <c r="E45" s="174"/>
    </row>
    <row r="46" spans="1:5" x14ac:dyDescent="0.3">
      <c r="C46" s="173"/>
      <c r="E46" s="174"/>
    </row>
    <row r="47" spans="1:5" x14ac:dyDescent="0.3">
      <c r="C47" s="173"/>
      <c r="E47" s="174"/>
    </row>
    <row r="48" spans="1:5" x14ac:dyDescent="0.3">
      <c r="C48" s="173"/>
      <c r="E48" s="174"/>
    </row>
    <row r="49" spans="3:5" x14ac:dyDescent="0.3">
      <c r="C49" s="173"/>
      <c r="E49" s="174"/>
    </row>
    <row r="50" spans="3:5" x14ac:dyDescent="0.3">
      <c r="C50" s="173"/>
      <c r="E50" s="174"/>
    </row>
    <row r="51" spans="3:5" x14ac:dyDescent="0.3">
      <c r="C51" s="173"/>
      <c r="E51" s="174"/>
    </row>
    <row r="52" spans="3:5" x14ac:dyDescent="0.3">
      <c r="C52" s="173"/>
      <c r="E52" s="174"/>
    </row>
    <row r="53" spans="3:5" x14ac:dyDescent="0.3">
      <c r="C53" s="173"/>
      <c r="E53" s="174"/>
    </row>
    <row r="54" spans="3:5" x14ac:dyDescent="0.3">
      <c r="C54" s="173"/>
      <c r="E54" s="174"/>
    </row>
    <row r="55" spans="3:5" x14ac:dyDescent="0.3">
      <c r="C55" s="173"/>
      <c r="E55" s="174"/>
    </row>
    <row r="56" spans="3:5" x14ac:dyDescent="0.3">
      <c r="C56" s="173"/>
      <c r="E56" s="174"/>
    </row>
    <row r="57" spans="3:5" x14ac:dyDescent="0.3">
      <c r="C57" s="173"/>
      <c r="E57" s="174"/>
    </row>
    <row r="58" spans="3:5" x14ac:dyDescent="0.3">
      <c r="C58" s="173"/>
      <c r="E58" s="174"/>
    </row>
    <row r="59" spans="3:5" x14ac:dyDescent="0.3">
      <c r="C59" s="173"/>
      <c r="E59" s="174"/>
    </row>
    <row r="60" spans="3:5" x14ac:dyDescent="0.3">
      <c r="C60" s="173"/>
      <c r="E60" s="174"/>
    </row>
    <row r="61" spans="3:5" x14ac:dyDescent="0.3">
      <c r="C61" s="173"/>
      <c r="E61" s="174"/>
    </row>
    <row r="62" spans="3:5" x14ac:dyDescent="0.3">
      <c r="C62" s="173"/>
      <c r="E62" s="174"/>
    </row>
    <row r="63" spans="3:5" x14ac:dyDescent="0.3">
      <c r="C63" s="173"/>
      <c r="E63" s="174"/>
    </row>
    <row r="64" spans="3:5" x14ac:dyDescent="0.3">
      <c r="C64" s="173"/>
      <c r="E64" s="174"/>
    </row>
    <row r="65" spans="3:5" x14ac:dyDescent="0.3">
      <c r="C65" s="173"/>
      <c r="E65" s="174"/>
    </row>
    <row r="66" spans="3:5" x14ac:dyDescent="0.3">
      <c r="C66" s="173"/>
      <c r="E66" s="174"/>
    </row>
    <row r="67" spans="3:5" x14ac:dyDescent="0.3">
      <c r="C67" s="173"/>
      <c r="E67" s="174"/>
    </row>
    <row r="68" spans="3:5" x14ac:dyDescent="0.3">
      <c r="C68" s="173"/>
      <c r="E68" s="174"/>
    </row>
    <row r="69" spans="3:5" x14ac:dyDescent="0.3">
      <c r="C69" s="173"/>
      <c r="E69" s="174"/>
    </row>
    <row r="70" spans="3:5" x14ac:dyDescent="0.3">
      <c r="C70" s="173"/>
      <c r="E70" s="174"/>
    </row>
    <row r="71" spans="3:5" x14ac:dyDescent="0.3">
      <c r="C71" s="173"/>
      <c r="E71" s="174"/>
    </row>
    <row r="72" spans="3:5" x14ac:dyDescent="0.3">
      <c r="C72" s="173"/>
      <c r="E72" s="174"/>
    </row>
    <row r="73" spans="3:5" x14ac:dyDescent="0.3">
      <c r="C73" s="173"/>
      <c r="E73" s="174"/>
    </row>
    <row r="74" spans="3:5" x14ac:dyDescent="0.3">
      <c r="C74" s="173"/>
      <c r="E74" s="174"/>
    </row>
    <row r="75" spans="3:5" x14ac:dyDescent="0.3">
      <c r="C75" s="173"/>
      <c r="E75" s="174"/>
    </row>
    <row r="76" spans="3:5" x14ac:dyDescent="0.3">
      <c r="C76" s="173"/>
      <c r="E76" s="174"/>
    </row>
    <row r="77" spans="3:5" x14ac:dyDescent="0.3">
      <c r="C77" s="173"/>
      <c r="E77" s="174"/>
    </row>
    <row r="78" spans="3:5" x14ac:dyDescent="0.3">
      <c r="C78" s="173"/>
      <c r="E78" s="174"/>
    </row>
    <row r="79" spans="3:5" x14ac:dyDescent="0.3">
      <c r="C79" s="173"/>
      <c r="E79" s="174"/>
    </row>
    <row r="80" spans="3:5" x14ac:dyDescent="0.3">
      <c r="C80" s="173"/>
      <c r="E80" s="174"/>
    </row>
    <row r="81" spans="3:5" x14ac:dyDescent="0.3">
      <c r="C81" s="173"/>
      <c r="E81" s="174"/>
    </row>
    <row r="82" spans="3:5" x14ac:dyDescent="0.3">
      <c r="C82" s="173"/>
      <c r="E82" s="174"/>
    </row>
    <row r="83" spans="3:5" x14ac:dyDescent="0.3">
      <c r="C83" s="173"/>
      <c r="E83" s="174"/>
    </row>
    <row r="84" spans="3:5" x14ac:dyDescent="0.3">
      <c r="C84" s="173"/>
      <c r="E84" s="174"/>
    </row>
    <row r="85" spans="3:5" x14ac:dyDescent="0.3">
      <c r="C85" s="173"/>
      <c r="E85" s="174"/>
    </row>
    <row r="86" spans="3:5" x14ac:dyDescent="0.3">
      <c r="C86" s="173"/>
      <c r="E86" s="174"/>
    </row>
    <row r="87" spans="3:5" x14ac:dyDescent="0.3">
      <c r="C87" s="173"/>
      <c r="E87" s="174"/>
    </row>
    <row r="88" spans="3:5" x14ac:dyDescent="0.3">
      <c r="C88" s="173"/>
      <c r="E88" s="174"/>
    </row>
    <row r="89" spans="3:5" x14ac:dyDescent="0.3">
      <c r="C89" s="173"/>
      <c r="E89" s="174"/>
    </row>
    <row r="90" spans="3:5" x14ac:dyDescent="0.3">
      <c r="C90" s="173"/>
      <c r="E90" s="174"/>
    </row>
    <row r="91" spans="3:5" x14ac:dyDescent="0.3">
      <c r="C91" s="173"/>
      <c r="E91" s="174"/>
    </row>
    <row r="92" spans="3:5" x14ac:dyDescent="0.3">
      <c r="C92" s="173"/>
      <c r="E92" s="174"/>
    </row>
    <row r="93" spans="3:5" x14ac:dyDescent="0.3">
      <c r="C93" s="173"/>
      <c r="E93" s="174"/>
    </row>
    <row r="94" spans="3:5" x14ac:dyDescent="0.3">
      <c r="C94" s="173"/>
      <c r="E94" s="174"/>
    </row>
    <row r="95" spans="3:5" x14ac:dyDescent="0.3">
      <c r="C95" s="173"/>
      <c r="E95" s="174"/>
    </row>
    <row r="96" spans="3:5" x14ac:dyDescent="0.3">
      <c r="C96" s="173"/>
      <c r="E96" s="174"/>
    </row>
    <row r="97" spans="3:5" x14ac:dyDescent="0.3">
      <c r="C97" s="173"/>
      <c r="E97" s="174"/>
    </row>
    <row r="98" spans="3:5" x14ac:dyDescent="0.3">
      <c r="C98" s="173"/>
      <c r="E98" s="174"/>
    </row>
    <row r="99" spans="3:5" x14ac:dyDescent="0.3">
      <c r="C99" s="173"/>
      <c r="E99" s="174"/>
    </row>
    <row r="100" spans="3:5" x14ac:dyDescent="0.3">
      <c r="C100" s="173"/>
      <c r="E100" s="174"/>
    </row>
    <row r="101" spans="3:5" x14ac:dyDescent="0.3">
      <c r="C101" s="173"/>
      <c r="E101" s="174"/>
    </row>
    <row r="102" spans="3:5" x14ac:dyDescent="0.3">
      <c r="C102" s="173"/>
      <c r="E102" s="174"/>
    </row>
    <row r="103" spans="3:5" x14ac:dyDescent="0.3">
      <c r="C103" s="173"/>
      <c r="E103" s="174"/>
    </row>
    <row r="104" spans="3:5" x14ac:dyDescent="0.3">
      <c r="C104" s="173"/>
      <c r="E104" s="174"/>
    </row>
    <row r="105" spans="3:5" x14ac:dyDescent="0.3">
      <c r="C105" s="173"/>
      <c r="E105" s="174"/>
    </row>
  </sheetData>
  <mergeCells count="1">
    <mergeCell ref="A6:A7"/>
  </mergeCells>
  <printOptions horizontalCentered="1"/>
  <pageMargins left="0" right="0" top="0.39370078740157483" bottom="0.39370078740157483" header="0" footer="0"/>
  <pageSetup scale="80" orientation="landscape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5" sqref="C5:E5"/>
    </sheetView>
  </sheetViews>
  <sheetFormatPr defaultRowHeight="15" x14ac:dyDescent="0.3"/>
  <cols>
    <col min="1" max="1" width="105.28515625" style="197" customWidth="1"/>
    <col min="2" max="2" width="1.42578125" style="197" customWidth="1"/>
    <col min="3" max="3" width="35.85546875" style="198" customWidth="1"/>
    <col min="4" max="4" width="1.42578125" style="197" customWidth="1"/>
    <col min="5" max="5" width="39.5703125" style="199" customWidth="1"/>
    <col min="6" max="247" width="9.140625" style="179"/>
    <col min="248" max="248" width="23.5703125" style="179" customWidth="1"/>
    <col min="249" max="249" width="1.42578125" style="179" customWidth="1"/>
    <col min="250" max="253" width="14.28515625" style="179" customWidth="1"/>
    <col min="254" max="254" width="1.42578125" style="179" customWidth="1"/>
    <col min="255" max="258" width="14.28515625" style="179" customWidth="1"/>
    <col min="259" max="259" width="1.42578125" style="179" customWidth="1"/>
    <col min="260" max="260" width="15.85546875" style="179" bestFit="1" customWidth="1"/>
    <col min="261" max="261" width="20" style="179" bestFit="1" customWidth="1"/>
    <col min="262" max="503" width="9.140625" style="179"/>
    <col min="504" max="504" width="23.5703125" style="179" customWidth="1"/>
    <col min="505" max="505" width="1.42578125" style="179" customWidth="1"/>
    <col min="506" max="509" width="14.28515625" style="179" customWidth="1"/>
    <col min="510" max="510" width="1.42578125" style="179" customWidth="1"/>
    <col min="511" max="514" width="14.28515625" style="179" customWidth="1"/>
    <col min="515" max="515" width="1.42578125" style="179" customWidth="1"/>
    <col min="516" max="516" width="15.85546875" style="179" bestFit="1" customWidth="1"/>
    <col min="517" max="517" width="20" style="179" bestFit="1" customWidth="1"/>
    <col min="518" max="759" width="9.140625" style="179"/>
    <col min="760" max="760" width="23.5703125" style="179" customWidth="1"/>
    <col min="761" max="761" width="1.42578125" style="179" customWidth="1"/>
    <col min="762" max="765" width="14.28515625" style="179" customWidth="1"/>
    <col min="766" max="766" width="1.42578125" style="179" customWidth="1"/>
    <col min="767" max="770" width="14.28515625" style="179" customWidth="1"/>
    <col min="771" max="771" width="1.42578125" style="179" customWidth="1"/>
    <col min="772" max="772" width="15.85546875" style="179" bestFit="1" customWidth="1"/>
    <col min="773" max="773" width="20" style="179" bestFit="1" customWidth="1"/>
    <col min="774" max="1015" width="9.140625" style="179"/>
    <col min="1016" max="1016" width="23.5703125" style="179" customWidth="1"/>
    <col min="1017" max="1017" width="1.42578125" style="179" customWidth="1"/>
    <col min="1018" max="1021" width="14.28515625" style="179" customWidth="1"/>
    <col min="1022" max="1022" width="1.42578125" style="179" customWidth="1"/>
    <col min="1023" max="1026" width="14.28515625" style="179" customWidth="1"/>
    <col min="1027" max="1027" width="1.42578125" style="179" customWidth="1"/>
    <col min="1028" max="1028" width="15.85546875" style="179" bestFit="1" customWidth="1"/>
    <col min="1029" max="1029" width="20" style="179" bestFit="1" customWidth="1"/>
    <col min="1030" max="1271" width="9.140625" style="179"/>
    <col min="1272" max="1272" width="23.5703125" style="179" customWidth="1"/>
    <col min="1273" max="1273" width="1.42578125" style="179" customWidth="1"/>
    <col min="1274" max="1277" width="14.28515625" style="179" customWidth="1"/>
    <col min="1278" max="1278" width="1.42578125" style="179" customWidth="1"/>
    <col min="1279" max="1282" width="14.28515625" style="179" customWidth="1"/>
    <col min="1283" max="1283" width="1.42578125" style="179" customWidth="1"/>
    <col min="1284" max="1284" width="15.85546875" style="179" bestFit="1" customWidth="1"/>
    <col min="1285" max="1285" width="20" style="179" bestFit="1" customWidth="1"/>
    <col min="1286" max="1527" width="9.140625" style="179"/>
    <col min="1528" max="1528" width="23.5703125" style="179" customWidth="1"/>
    <col min="1529" max="1529" width="1.42578125" style="179" customWidth="1"/>
    <col min="1530" max="1533" width="14.28515625" style="179" customWidth="1"/>
    <col min="1534" max="1534" width="1.42578125" style="179" customWidth="1"/>
    <col min="1535" max="1538" width="14.28515625" style="179" customWidth="1"/>
    <col min="1539" max="1539" width="1.42578125" style="179" customWidth="1"/>
    <col min="1540" max="1540" width="15.85546875" style="179" bestFit="1" customWidth="1"/>
    <col min="1541" max="1541" width="20" style="179" bestFit="1" customWidth="1"/>
    <col min="1542" max="1783" width="9.140625" style="179"/>
    <col min="1784" max="1784" width="23.5703125" style="179" customWidth="1"/>
    <col min="1785" max="1785" width="1.42578125" style="179" customWidth="1"/>
    <col min="1786" max="1789" width="14.28515625" style="179" customWidth="1"/>
    <col min="1790" max="1790" width="1.42578125" style="179" customWidth="1"/>
    <col min="1791" max="1794" width="14.28515625" style="179" customWidth="1"/>
    <col min="1795" max="1795" width="1.42578125" style="179" customWidth="1"/>
    <col min="1796" max="1796" width="15.85546875" style="179" bestFit="1" customWidth="1"/>
    <col min="1797" max="1797" width="20" style="179" bestFit="1" customWidth="1"/>
    <col min="1798" max="2039" width="9.140625" style="179"/>
    <col min="2040" max="2040" width="23.5703125" style="179" customWidth="1"/>
    <col min="2041" max="2041" width="1.42578125" style="179" customWidth="1"/>
    <col min="2042" max="2045" width="14.28515625" style="179" customWidth="1"/>
    <col min="2046" max="2046" width="1.42578125" style="179" customWidth="1"/>
    <col min="2047" max="2050" width="14.28515625" style="179" customWidth="1"/>
    <col min="2051" max="2051" width="1.42578125" style="179" customWidth="1"/>
    <col min="2052" max="2052" width="15.85546875" style="179" bestFit="1" customWidth="1"/>
    <col min="2053" max="2053" width="20" style="179" bestFit="1" customWidth="1"/>
    <col min="2054" max="2295" width="9.140625" style="179"/>
    <col min="2296" max="2296" width="23.5703125" style="179" customWidth="1"/>
    <col min="2297" max="2297" width="1.42578125" style="179" customWidth="1"/>
    <col min="2298" max="2301" width="14.28515625" style="179" customWidth="1"/>
    <col min="2302" max="2302" width="1.42578125" style="179" customWidth="1"/>
    <col min="2303" max="2306" width="14.28515625" style="179" customWidth="1"/>
    <col min="2307" max="2307" width="1.42578125" style="179" customWidth="1"/>
    <col min="2308" max="2308" width="15.85546875" style="179" bestFit="1" customWidth="1"/>
    <col min="2309" max="2309" width="20" style="179" bestFit="1" customWidth="1"/>
    <col min="2310" max="2551" width="9.140625" style="179"/>
    <col min="2552" max="2552" width="23.5703125" style="179" customWidth="1"/>
    <col min="2553" max="2553" width="1.42578125" style="179" customWidth="1"/>
    <col min="2554" max="2557" width="14.28515625" style="179" customWidth="1"/>
    <col min="2558" max="2558" width="1.42578125" style="179" customWidth="1"/>
    <col min="2559" max="2562" width="14.28515625" style="179" customWidth="1"/>
    <col min="2563" max="2563" width="1.42578125" style="179" customWidth="1"/>
    <col min="2564" max="2564" width="15.85546875" style="179" bestFit="1" customWidth="1"/>
    <col min="2565" max="2565" width="20" style="179" bestFit="1" customWidth="1"/>
    <col min="2566" max="2807" width="9.140625" style="179"/>
    <col min="2808" max="2808" width="23.5703125" style="179" customWidth="1"/>
    <col min="2809" max="2809" width="1.42578125" style="179" customWidth="1"/>
    <col min="2810" max="2813" width="14.28515625" style="179" customWidth="1"/>
    <col min="2814" max="2814" width="1.42578125" style="179" customWidth="1"/>
    <col min="2815" max="2818" width="14.28515625" style="179" customWidth="1"/>
    <col min="2819" max="2819" width="1.42578125" style="179" customWidth="1"/>
    <col min="2820" max="2820" width="15.85546875" style="179" bestFit="1" customWidth="1"/>
    <col min="2821" max="2821" width="20" style="179" bestFit="1" customWidth="1"/>
    <col min="2822" max="3063" width="9.140625" style="179"/>
    <col min="3064" max="3064" width="23.5703125" style="179" customWidth="1"/>
    <col min="3065" max="3065" width="1.42578125" style="179" customWidth="1"/>
    <col min="3066" max="3069" width="14.28515625" style="179" customWidth="1"/>
    <col min="3070" max="3070" width="1.42578125" style="179" customWidth="1"/>
    <col min="3071" max="3074" width="14.28515625" style="179" customWidth="1"/>
    <col min="3075" max="3075" width="1.42578125" style="179" customWidth="1"/>
    <col min="3076" max="3076" width="15.85546875" style="179" bestFit="1" customWidth="1"/>
    <col min="3077" max="3077" width="20" style="179" bestFit="1" customWidth="1"/>
    <col min="3078" max="3319" width="9.140625" style="179"/>
    <col min="3320" max="3320" width="23.5703125" style="179" customWidth="1"/>
    <col min="3321" max="3321" width="1.42578125" style="179" customWidth="1"/>
    <col min="3322" max="3325" width="14.28515625" style="179" customWidth="1"/>
    <col min="3326" max="3326" width="1.42578125" style="179" customWidth="1"/>
    <col min="3327" max="3330" width="14.28515625" style="179" customWidth="1"/>
    <col min="3331" max="3331" width="1.42578125" style="179" customWidth="1"/>
    <col min="3332" max="3332" width="15.85546875" style="179" bestFit="1" customWidth="1"/>
    <col min="3333" max="3333" width="20" style="179" bestFit="1" customWidth="1"/>
    <col min="3334" max="3575" width="9.140625" style="179"/>
    <col min="3576" max="3576" width="23.5703125" style="179" customWidth="1"/>
    <col min="3577" max="3577" width="1.42578125" style="179" customWidth="1"/>
    <col min="3578" max="3581" width="14.28515625" style="179" customWidth="1"/>
    <col min="3582" max="3582" width="1.42578125" style="179" customWidth="1"/>
    <col min="3583" max="3586" width="14.28515625" style="179" customWidth="1"/>
    <col min="3587" max="3587" width="1.42578125" style="179" customWidth="1"/>
    <col min="3588" max="3588" width="15.85546875" style="179" bestFit="1" customWidth="1"/>
    <col min="3589" max="3589" width="20" style="179" bestFit="1" customWidth="1"/>
    <col min="3590" max="3831" width="9.140625" style="179"/>
    <col min="3832" max="3832" width="23.5703125" style="179" customWidth="1"/>
    <col min="3833" max="3833" width="1.42578125" style="179" customWidth="1"/>
    <col min="3834" max="3837" width="14.28515625" style="179" customWidth="1"/>
    <col min="3838" max="3838" width="1.42578125" style="179" customWidth="1"/>
    <col min="3839" max="3842" width="14.28515625" style="179" customWidth="1"/>
    <col min="3843" max="3843" width="1.42578125" style="179" customWidth="1"/>
    <col min="3844" max="3844" width="15.85546875" style="179" bestFit="1" customWidth="1"/>
    <col min="3845" max="3845" width="20" style="179" bestFit="1" customWidth="1"/>
    <col min="3846" max="4087" width="9.140625" style="179"/>
    <col min="4088" max="4088" width="23.5703125" style="179" customWidth="1"/>
    <col min="4089" max="4089" width="1.42578125" style="179" customWidth="1"/>
    <col min="4090" max="4093" width="14.28515625" style="179" customWidth="1"/>
    <col min="4094" max="4094" width="1.42578125" style="179" customWidth="1"/>
    <col min="4095" max="4098" width="14.28515625" style="179" customWidth="1"/>
    <col min="4099" max="4099" width="1.42578125" style="179" customWidth="1"/>
    <col min="4100" max="4100" width="15.85546875" style="179" bestFit="1" customWidth="1"/>
    <col min="4101" max="4101" width="20" style="179" bestFit="1" customWidth="1"/>
    <col min="4102" max="4343" width="9.140625" style="179"/>
    <col min="4344" max="4344" width="23.5703125" style="179" customWidth="1"/>
    <col min="4345" max="4345" width="1.42578125" style="179" customWidth="1"/>
    <col min="4346" max="4349" width="14.28515625" style="179" customWidth="1"/>
    <col min="4350" max="4350" width="1.42578125" style="179" customWidth="1"/>
    <col min="4351" max="4354" width="14.28515625" style="179" customWidth="1"/>
    <col min="4355" max="4355" width="1.42578125" style="179" customWidth="1"/>
    <col min="4356" max="4356" width="15.85546875" style="179" bestFit="1" customWidth="1"/>
    <col min="4357" max="4357" width="20" style="179" bestFit="1" customWidth="1"/>
    <col min="4358" max="4599" width="9.140625" style="179"/>
    <col min="4600" max="4600" width="23.5703125" style="179" customWidth="1"/>
    <col min="4601" max="4601" width="1.42578125" style="179" customWidth="1"/>
    <col min="4602" max="4605" width="14.28515625" style="179" customWidth="1"/>
    <col min="4606" max="4606" width="1.42578125" style="179" customWidth="1"/>
    <col min="4607" max="4610" width="14.28515625" style="179" customWidth="1"/>
    <col min="4611" max="4611" width="1.42578125" style="179" customWidth="1"/>
    <col min="4612" max="4612" width="15.85546875" style="179" bestFit="1" customWidth="1"/>
    <col min="4613" max="4613" width="20" style="179" bestFit="1" customWidth="1"/>
    <col min="4614" max="4855" width="9.140625" style="179"/>
    <col min="4856" max="4856" width="23.5703125" style="179" customWidth="1"/>
    <col min="4857" max="4857" width="1.42578125" style="179" customWidth="1"/>
    <col min="4858" max="4861" width="14.28515625" style="179" customWidth="1"/>
    <col min="4862" max="4862" width="1.42578125" style="179" customWidth="1"/>
    <col min="4863" max="4866" width="14.28515625" style="179" customWidth="1"/>
    <col min="4867" max="4867" width="1.42578125" style="179" customWidth="1"/>
    <col min="4868" max="4868" width="15.85546875" style="179" bestFit="1" customWidth="1"/>
    <col min="4869" max="4869" width="20" style="179" bestFit="1" customWidth="1"/>
    <col min="4870" max="5111" width="9.140625" style="179"/>
    <col min="5112" max="5112" width="23.5703125" style="179" customWidth="1"/>
    <col min="5113" max="5113" width="1.42578125" style="179" customWidth="1"/>
    <col min="5114" max="5117" width="14.28515625" style="179" customWidth="1"/>
    <col min="5118" max="5118" width="1.42578125" style="179" customWidth="1"/>
    <col min="5119" max="5122" width="14.28515625" style="179" customWidth="1"/>
    <col min="5123" max="5123" width="1.42578125" style="179" customWidth="1"/>
    <col min="5124" max="5124" width="15.85546875" style="179" bestFit="1" customWidth="1"/>
    <col min="5125" max="5125" width="20" style="179" bestFit="1" customWidth="1"/>
    <col min="5126" max="5367" width="9.140625" style="179"/>
    <col min="5368" max="5368" width="23.5703125" style="179" customWidth="1"/>
    <col min="5369" max="5369" width="1.42578125" style="179" customWidth="1"/>
    <col min="5370" max="5373" width="14.28515625" style="179" customWidth="1"/>
    <col min="5374" max="5374" width="1.42578125" style="179" customWidth="1"/>
    <col min="5375" max="5378" width="14.28515625" style="179" customWidth="1"/>
    <col min="5379" max="5379" width="1.42578125" style="179" customWidth="1"/>
    <col min="5380" max="5380" width="15.85546875" style="179" bestFit="1" customWidth="1"/>
    <col min="5381" max="5381" width="20" style="179" bestFit="1" customWidth="1"/>
    <col min="5382" max="5623" width="9.140625" style="179"/>
    <col min="5624" max="5624" width="23.5703125" style="179" customWidth="1"/>
    <col min="5625" max="5625" width="1.42578125" style="179" customWidth="1"/>
    <col min="5626" max="5629" width="14.28515625" style="179" customWidth="1"/>
    <col min="5630" max="5630" width="1.42578125" style="179" customWidth="1"/>
    <col min="5631" max="5634" width="14.28515625" style="179" customWidth="1"/>
    <col min="5635" max="5635" width="1.42578125" style="179" customWidth="1"/>
    <col min="5636" max="5636" width="15.85546875" style="179" bestFit="1" customWidth="1"/>
    <col min="5637" max="5637" width="20" style="179" bestFit="1" customWidth="1"/>
    <col min="5638" max="5879" width="9.140625" style="179"/>
    <col min="5880" max="5880" width="23.5703125" style="179" customWidth="1"/>
    <col min="5881" max="5881" width="1.42578125" style="179" customWidth="1"/>
    <col min="5882" max="5885" width="14.28515625" style="179" customWidth="1"/>
    <col min="5886" max="5886" width="1.42578125" style="179" customWidth="1"/>
    <col min="5887" max="5890" width="14.28515625" style="179" customWidth="1"/>
    <col min="5891" max="5891" width="1.42578125" style="179" customWidth="1"/>
    <col min="5892" max="5892" width="15.85546875" style="179" bestFit="1" customWidth="1"/>
    <col min="5893" max="5893" width="20" style="179" bestFit="1" customWidth="1"/>
    <col min="5894" max="6135" width="9.140625" style="179"/>
    <col min="6136" max="6136" width="23.5703125" style="179" customWidth="1"/>
    <col min="6137" max="6137" width="1.42578125" style="179" customWidth="1"/>
    <col min="6138" max="6141" width="14.28515625" style="179" customWidth="1"/>
    <col min="6142" max="6142" width="1.42578125" style="179" customWidth="1"/>
    <col min="6143" max="6146" width="14.28515625" style="179" customWidth="1"/>
    <col min="6147" max="6147" width="1.42578125" style="179" customWidth="1"/>
    <col min="6148" max="6148" width="15.85546875" style="179" bestFit="1" customWidth="1"/>
    <col min="6149" max="6149" width="20" style="179" bestFit="1" customWidth="1"/>
    <col min="6150" max="6391" width="9.140625" style="179"/>
    <col min="6392" max="6392" width="23.5703125" style="179" customWidth="1"/>
    <col min="6393" max="6393" width="1.42578125" style="179" customWidth="1"/>
    <col min="6394" max="6397" width="14.28515625" style="179" customWidth="1"/>
    <col min="6398" max="6398" width="1.42578125" style="179" customWidth="1"/>
    <col min="6399" max="6402" width="14.28515625" style="179" customWidth="1"/>
    <col min="6403" max="6403" width="1.42578125" style="179" customWidth="1"/>
    <col min="6404" max="6404" width="15.85546875" style="179" bestFit="1" customWidth="1"/>
    <col min="6405" max="6405" width="20" style="179" bestFit="1" customWidth="1"/>
    <col min="6406" max="6647" width="9.140625" style="179"/>
    <col min="6648" max="6648" width="23.5703125" style="179" customWidth="1"/>
    <col min="6649" max="6649" width="1.42578125" style="179" customWidth="1"/>
    <col min="6650" max="6653" width="14.28515625" style="179" customWidth="1"/>
    <col min="6654" max="6654" width="1.42578125" style="179" customWidth="1"/>
    <col min="6655" max="6658" width="14.28515625" style="179" customWidth="1"/>
    <col min="6659" max="6659" width="1.42578125" style="179" customWidth="1"/>
    <col min="6660" max="6660" width="15.85546875" style="179" bestFit="1" customWidth="1"/>
    <col min="6661" max="6661" width="20" style="179" bestFit="1" customWidth="1"/>
    <col min="6662" max="6903" width="9.140625" style="179"/>
    <col min="6904" max="6904" width="23.5703125" style="179" customWidth="1"/>
    <col min="6905" max="6905" width="1.42578125" style="179" customWidth="1"/>
    <col min="6906" max="6909" width="14.28515625" style="179" customWidth="1"/>
    <col min="6910" max="6910" width="1.42578125" style="179" customWidth="1"/>
    <col min="6911" max="6914" width="14.28515625" style="179" customWidth="1"/>
    <col min="6915" max="6915" width="1.42578125" style="179" customWidth="1"/>
    <col min="6916" max="6916" width="15.85546875" style="179" bestFit="1" customWidth="1"/>
    <col min="6917" max="6917" width="20" style="179" bestFit="1" customWidth="1"/>
    <col min="6918" max="7159" width="9.140625" style="179"/>
    <col min="7160" max="7160" width="23.5703125" style="179" customWidth="1"/>
    <col min="7161" max="7161" width="1.42578125" style="179" customWidth="1"/>
    <col min="7162" max="7165" width="14.28515625" style="179" customWidth="1"/>
    <col min="7166" max="7166" width="1.42578125" style="179" customWidth="1"/>
    <col min="7167" max="7170" width="14.28515625" style="179" customWidth="1"/>
    <col min="7171" max="7171" width="1.42578125" style="179" customWidth="1"/>
    <col min="7172" max="7172" width="15.85546875" style="179" bestFit="1" customWidth="1"/>
    <col min="7173" max="7173" width="20" style="179" bestFit="1" customWidth="1"/>
    <col min="7174" max="7415" width="9.140625" style="179"/>
    <col min="7416" max="7416" width="23.5703125" style="179" customWidth="1"/>
    <col min="7417" max="7417" width="1.42578125" style="179" customWidth="1"/>
    <col min="7418" max="7421" width="14.28515625" style="179" customWidth="1"/>
    <col min="7422" max="7422" width="1.42578125" style="179" customWidth="1"/>
    <col min="7423" max="7426" width="14.28515625" style="179" customWidth="1"/>
    <col min="7427" max="7427" width="1.42578125" style="179" customWidth="1"/>
    <col min="7428" max="7428" width="15.85546875" style="179" bestFit="1" customWidth="1"/>
    <col min="7429" max="7429" width="20" style="179" bestFit="1" customWidth="1"/>
    <col min="7430" max="7671" width="9.140625" style="179"/>
    <col min="7672" max="7672" width="23.5703125" style="179" customWidth="1"/>
    <col min="7673" max="7673" width="1.42578125" style="179" customWidth="1"/>
    <col min="7674" max="7677" width="14.28515625" style="179" customWidth="1"/>
    <col min="7678" max="7678" width="1.42578125" style="179" customWidth="1"/>
    <col min="7679" max="7682" width="14.28515625" style="179" customWidth="1"/>
    <col min="7683" max="7683" width="1.42578125" style="179" customWidth="1"/>
    <col min="7684" max="7684" width="15.85546875" style="179" bestFit="1" customWidth="1"/>
    <col min="7685" max="7685" width="20" style="179" bestFit="1" customWidth="1"/>
    <col min="7686" max="7927" width="9.140625" style="179"/>
    <col min="7928" max="7928" width="23.5703125" style="179" customWidth="1"/>
    <col min="7929" max="7929" width="1.42578125" style="179" customWidth="1"/>
    <col min="7930" max="7933" width="14.28515625" style="179" customWidth="1"/>
    <col min="7934" max="7934" width="1.42578125" style="179" customWidth="1"/>
    <col min="7935" max="7938" width="14.28515625" style="179" customWidth="1"/>
    <col min="7939" max="7939" width="1.42578125" style="179" customWidth="1"/>
    <col min="7940" max="7940" width="15.85546875" style="179" bestFit="1" customWidth="1"/>
    <col min="7941" max="7941" width="20" style="179" bestFit="1" customWidth="1"/>
    <col min="7942" max="8183" width="9.140625" style="179"/>
    <col min="8184" max="8184" width="23.5703125" style="179" customWidth="1"/>
    <col min="8185" max="8185" width="1.42578125" style="179" customWidth="1"/>
    <col min="8186" max="8189" width="14.28515625" style="179" customWidth="1"/>
    <col min="8190" max="8190" width="1.42578125" style="179" customWidth="1"/>
    <col min="8191" max="8194" width="14.28515625" style="179" customWidth="1"/>
    <col min="8195" max="8195" width="1.42578125" style="179" customWidth="1"/>
    <col min="8196" max="8196" width="15.85546875" style="179" bestFit="1" customWidth="1"/>
    <col min="8197" max="8197" width="20" style="179" bestFit="1" customWidth="1"/>
    <col min="8198" max="8439" width="9.140625" style="179"/>
    <col min="8440" max="8440" width="23.5703125" style="179" customWidth="1"/>
    <col min="8441" max="8441" width="1.42578125" style="179" customWidth="1"/>
    <col min="8442" max="8445" width="14.28515625" style="179" customWidth="1"/>
    <col min="8446" max="8446" width="1.42578125" style="179" customWidth="1"/>
    <col min="8447" max="8450" width="14.28515625" style="179" customWidth="1"/>
    <col min="8451" max="8451" width="1.42578125" style="179" customWidth="1"/>
    <col min="8452" max="8452" width="15.85546875" style="179" bestFit="1" customWidth="1"/>
    <col min="8453" max="8453" width="20" style="179" bestFit="1" customWidth="1"/>
    <col min="8454" max="8695" width="9.140625" style="179"/>
    <col min="8696" max="8696" width="23.5703125" style="179" customWidth="1"/>
    <col min="8697" max="8697" width="1.42578125" style="179" customWidth="1"/>
    <col min="8698" max="8701" width="14.28515625" style="179" customWidth="1"/>
    <col min="8702" max="8702" width="1.42578125" style="179" customWidth="1"/>
    <col min="8703" max="8706" width="14.28515625" style="179" customWidth="1"/>
    <col min="8707" max="8707" width="1.42578125" style="179" customWidth="1"/>
    <col min="8708" max="8708" width="15.85546875" style="179" bestFit="1" customWidth="1"/>
    <col min="8709" max="8709" width="20" style="179" bestFit="1" customWidth="1"/>
    <col min="8710" max="8951" width="9.140625" style="179"/>
    <col min="8952" max="8952" width="23.5703125" style="179" customWidth="1"/>
    <col min="8953" max="8953" width="1.42578125" style="179" customWidth="1"/>
    <col min="8954" max="8957" width="14.28515625" style="179" customWidth="1"/>
    <col min="8958" max="8958" width="1.42578125" style="179" customWidth="1"/>
    <col min="8959" max="8962" width="14.28515625" style="179" customWidth="1"/>
    <col min="8963" max="8963" width="1.42578125" style="179" customWidth="1"/>
    <col min="8964" max="8964" width="15.85546875" style="179" bestFit="1" customWidth="1"/>
    <col min="8965" max="8965" width="20" style="179" bestFit="1" customWidth="1"/>
    <col min="8966" max="9207" width="9.140625" style="179"/>
    <col min="9208" max="9208" width="23.5703125" style="179" customWidth="1"/>
    <col min="9209" max="9209" width="1.42578125" style="179" customWidth="1"/>
    <col min="9210" max="9213" width="14.28515625" style="179" customWidth="1"/>
    <col min="9214" max="9214" width="1.42578125" style="179" customWidth="1"/>
    <col min="9215" max="9218" width="14.28515625" style="179" customWidth="1"/>
    <col min="9219" max="9219" width="1.42578125" style="179" customWidth="1"/>
    <col min="9220" max="9220" width="15.85546875" style="179" bestFit="1" customWidth="1"/>
    <col min="9221" max="9221" width="20" style="179" bestFit="1" customWidth="1"/>
    <col min="9222" max="9463" width="9.140625" style="179"/>
    <col min="9464" max="9464" width="23.5703125" style="179" customWidth="1"/>
    <col min="9465" max="9465" width="1.42578125" style="179" customWidth="1"/>
    <col min="9466" max="9469" width="14.28515625" style="179" customWidth="1"/>
    <col min="9470" max="9470" width="1.42578125" style="179" customWidth="1"/>
    <col min="9471" max="9474" width="14.28515625" style="179" customWidth="1"/>
    <col min="9475" max="9475" width="1.42578125" style="179" customWidth="1"/>
    <col min="9476" max="9476" width="15.85546875" style="179" bestFit="1" customWidth="1"/>
    <col min="9477" max="9477" width="20" style="179" bestFit="1" customWidth="1"/>
    <col min="9478" max="9719" width="9.140625" style="179"/>
    <col min="9720" max="9720" width="23.5703125" style="179" customWidth="1"/>
    <col min="9721" max="9721" width="1.42578125" style="179" customWidth="1"/>
    <col min="9722" max="9725" width="14.28515625" style="179" customWidth="1"/>
    <col min="9726" max="9726" width="1.42578125" style="179" customWidth="1"/>
    <col min="9727" max="9730" width="14.28515625" style="179" customWidth="1"/>
    <col min="9731" max="9731" width="1.42578125" style="179" customWidth="1"/>
    <col min="9732" max="9732" width="15.85546875" style="179" bestFit="1" customWidth="1"/>
    <col min="9733" max="9733" width="20" style="179" bestFit="1" customWidth="1"/>
    <col min="9734" max="9975" width="9.140625" style="179"/>
    <col min="9976" max="9976" width="23.5703125" style="179" customWidth="1"/>
    <col min="9977" max="9977" width="1.42578125" style="179" customWidth="1"/>
    <col min="9978" max="9981" width="14.28515625" style="179" customWidth="1"/>
    <col min="9982" max="9982" width="1.42578125" style="179" customWidth="1"/>
    <col min="9983" max="9986" width="14.28515625" style="179" customWidth="1"/>
    <col min="9987" max="9987" width="1.42578125" style="179" customWidth="1"/>
    <col min="9988" max="9988" width="15.85546875" style="179" bestFit="1" customWidth="1"/>
    <col min="9989" max="9989" width="20" style="179" bestFit="1" customWidth="1"/>
    <col min="9990" max="10231" width="9.140625" style="179"/>
    <col min="10232" max="10232" width="23.5703125" style="179" customWidth="1"/>
    <col min="10233" max="10233" width="1.42578125" style="179" customWidth="1"/>
    <col min="10234" max="10237" width="14.28515625" style="179" customWidth="1"/>
    <col min="10238" max="10238" width="1.42578125" style="179" customWidth="1"/>
    <col min="10239" max="10242" width="14.28515625" style="179" customWidth="1"/>
    <col min="10243" max="10243" width="1.42578125" style="179" customWidth="1"/>
    <col min="10244" max="10244" width="15.85546875" style="179" bestFit="1" customWidth="1"/>
    <col min="10245" max="10245" width="20" style="179" bestFit="1" customWidth="1"/>
    <col min="10246" max="10487" width="9.140625" style="179"/>
    <col min="10488" max="10488" width="23.5703125" style="179" customWidth="1"/>
    <col min="10489" max="10489" width="1.42578125" style="179" customWidth="1"/>
    <col min="10490" max="10493" width="14.28515625" style="179" customWidth="1"/>
    <col min="10494" max="10494" width="1.42578125" style="179" customWidth="1"/>
    <col min="10495" max="10498" width="14.28515625" style="179" customWidth="1"/>
    <col min="10499" max="10499" width="1.42578125" style="179" customWidth="1"/>
    <col min="10500" max="10500" width="15.85546875" style="179" bestFit="1" customWidth="1"/>
    <col min="10501" max="10501" width="20" style="179" bestFit="1" customWidth="1"/>
    <col min="10502" max="10743" width="9.140625" style="179"/>
    <col min="10744" max="10744" width="23.5703125" style="179" customWidth="1"/>
    <col min="10745" max="10745" width="1.42578125" style="179" customWidth="1"/>
    <col min="10746" max="10749" width="14.28515625" style="179" customWidth="1"/>
    <col min="10750" max="10750" width="1.42578125" style="179" customWidth="1"/>
    <col min="10751" max="10754" width="14.28515625" style="179" customWidth="1"/>
    <col min="10755" max="10755" width="1.42578125" style="179" customWidth="1"/>
    <col min="10756" max="10756" width="15.85546875" style="179" bestFit="1" customWidth="1"/>
    <col min="10757" max="10757" width="20" style="179" bestFit="1" customWidth="1"/>
    <col min="10758" max="10999" width="9.140625" style="179"/>
    <col min="11000" max="11000" width="23.5703125" style="179" customWidth="1"/>
    <col min="11001" max="11001" width="1.42578125" style="179" customWidth="1"/>
    <col min="11002" max="11005" width="14.28515625" style="179" customWidth="1"/>
    <col min="11006" max="11006" width="1.42578125" style="179" customWidth="1"/>
    <col min="11007" max="11010" width="14.28515625" style="179" customWidth="1"/>
    <col min="11011" max="11011" width="1.42578125" style="179" customWidth="1"/>
    <col min="11012" max="11012" width="15.85546875" style="179" bestFit="1" customWidth="1"/>
    <col min="11013" max="11013" width="20" style="179" bestFit="1" customWidth="1"/>
    <col min="11014" max="11255" width="9.140625" style="179"/>
    <col min="11256" max="11256" width="23.5703125" style="179" customWidth="1"/>
    <col min="11257" max="11257" width="1.42578125" style="179" customWidth="1"/>
    <col min="11258" max="11261" width="14.28515625" style="179" customWidth="1"/>
    <col min="11262" max="11262" width="1.42578125" style="179" customWidth="1"/>
    <col min="11263" max="11266" width="14.28515625" style="179" customWidth="1"/>
    <col min="11267" max="11267" width="1.42578125" style="179" customWidth="1"/>
    <col min="11268" max="11268" width="15.85546875" style="179" bestFit="1" customWidth="1"/>
    <col min="11269" max="11269" width="20" style="179" bestFit="1" customWidth="1"/>
    <col min="11270" max="11511" width="9.140625" style="179"/>
    <col min="11512" max="11512" width="23.5703125" style="179" customWidth="1"/>
    <col min="11513" max="11513" width="1.42578125" style="179" customWidth="1"/>
    <col min="11514" max="11517" width="14.28515625" style="179" customWidth="1"/>
    <col min="11518" max="11518" width="1.42578125" style="179" customWidth="1"/>
    <col min="11519" max="11522" width="14.28515625" style="179" customWidth="1"/>
    <col min="11523" max="11523" width="1.42578125" style="179" customWidth="1"/>
    <col min="11524" max="11524" width="15.85546875" style="179" bestFit="1" customWidth="1"/>
    <col min="11525" max="11525" width="20" style="179" bestFit="1" customWidth="1"/>
    <col min="11526" max="11767" width="9.140625" style="179"/>
    <col min="11768" max="11768" width="23.5703125" style="179" customWidth="1"/>
    <col min="11769" max="11769" width="1.42578125" style="179" customWidth="1"/>
    <col min="11770" max="11773" width="14.28515625" style="179" customWidth="1"/>
    <col min="11774" max="11774" width="1.42578125" style="179" customWidth="1"/>
    <col min="11775" max="11778" width="14.28515625" style="179" customWidth="1"/>
    <col min="11779" max="11779" width="1.42578125" style="179" customWidth="1"/>
    <col min="11780" max="11780" width="15.85546875" style="179" bestFit="1" customWidth="1"/>
    <col min="11781" max="11781" width="20" style="179" bestFit="1" customWidth="1"/>
    <col min="11782" max="12023" width="9.140625" style="179"/>
    <col min="12024" max="12024" width="23.5703125" style="179" customWidth="1"/>
    <col min="12025" max="12025" width="1.42578125" style="179" customWidth="1"/>
    <col min="12026" max="12029" width="14.28515625" style="179" customWidth="1"/>
    <col min="12030" max="12030" width="1.42578125" style="179" customWidth="1"/>
    <col min="12031" max="12034" width="14.28515625" style="179" customWidth="1"/>
    <col min="12035" max="12035" width="1.42578125" style="179" customWidth="1"/>
    <col min="12036" max="12036" width="15.85546875" style="179" bestFit="1" customWidth="1"/>
    <col min="12037" max="12037" width="20" style="179" bestFit="1" customWidth="1"/>
    <col min="12038" max="12279" width="9.140625" style="179"/>
    <col min="12280" max="12280" width="23.5703125" style="179" customWidth="1"/>
    <col min="12281" max="12281" width="1.42578125" style="179" customWidth="1"/>
    <col min="12282" max="12285" width="14.28515625" style="179" customWidth="1"/>
    <col min="12286" max="12286" width="1.42578125" style="179" customWidth="1"/>
    <col min="12287" max="12290" width="14.28515625" style="179" customWidth="1"/>
    <col min="12291" max="12291" width="1.42578125" style="179" customWidth="1"/>
    <col min="12292" max="12292" width="15.85546875" style="179" bestFit="1" customWidth="1"/>
    <col min="12293" max="12293" width="20" style="179" bestFit="1" customWidth="1"/>
    <col min="12294" max="12535" width="9.140625" style="179"/>
    <col min="12536" max="12536" width="23.5703125" style="179" customWidth="1"/>
    <col min="12537" max="12537" width="1.42578125" style="179" customWidth="1"/>
    <col min="12538" max="12541" width="14.28515625" style="179" customWidth="1"/>
    <col min="12542" max="12542" width="1.42578125" style="179" customWidth="1"/>
    <col min="12543" max="12546" width="14.28515625" style="179" customWidth="1"/>
    <col min="12547" max="12547" width="1.42578125" style="179" customWidth="1"/>
    <col min="12548" max="12548" width="15.85546875" style="179" bestFit="1" customWidth="1"/>
    <col min="12549" max="12549" width="20" style="179" bestFit="1" customWidth="1"/>
    <col min="12550" max="12791" width="9.140625" style="179"/>
    <col min="12792" max="12792" width="23.5703125" style="179" customWidth="1"/>
    <col min="12793" max="12793" width="1.42578125" style="179" customWidth="1"/>
    <col min="12794" max="12797" width="14.28515625" style="179" customWidth="1"/>
    <col min="12798" max="12798" width="1.42578125" style="179" customWidth="1"/>
    <col min="12799" max="12802" width="14.28515625" style="179" customWidth="1"/>
    <col min="12803" max="12803" width="1.42578125" style="179" customWidth="1"/>
    <col min="12804" max="12804" width="15.85546875" style="179" bestFit="1" customWidth="1"/>
    <col min="12805" max="12805" width="20" style="179" bestFit="1" customWidth="1"/>
    <col min="12806" max="13047" width="9.140625" style="179"/>
    <col min="13048" max="13048" width="23.5703125" style="179" customWidth="1"/>
    <col min="13049" max="13049" width="1.42578125" style="179" customWidth="1"/>
    <col min="13050" max="13053" width="14.28515625" style="179" customWidth="1"/>
    <col min="13054" max="13054" width="1.42578125" style="179" customWidth="1"/>
    <col min="13055" max="13058" width="14.28515625" style="179" customWidth="1"/>
    <col min="13059" max="13059" width="1.42578125" style="179" customWidth="1"/>
    <col min="13060" max="13060" width="15.85546875" style="179" bestFit="1" customWidth="1"/>
    <col min="13061" max="13061" width="20" style="179" bestFit="1" customWidth="1"/>
    <col min="13062" max="13303" width="9.140625" style="179"/>
    <col min="13304" max="13304" width="23.5703125" style="179" customWidth="1"/>
    <col min="13305" max="13305" width="1.42578125" style="179" customWidth="1"/>
    <col min="13306" max="13309" width="14.28515625" style="179" customWidth="1"/>
    <col min="13310" max="13310" width="1.42578125" style="179" customWidth="1"/>
    <col min="13311" max="13314" width="14.28515625" style="179" customWidth="1"/>
    <col min="13315" max="13315" width="1.42578125" style="179" customWidth="1"/>
    <col min="13316" max="13316" width="15.85546875" style="179" bestFit="1" customWidth="1"/>
    <col min="13317" max="13317" width="20" style="179" bestFit="1" customWidth="1"/>
    <col min="13318" max="13559" width="9.140625" style="179"/>
    <col min="13560" max="13560" width="23.5703125" style="179" customWidth="1"/>
    <col min="13561" max="13561" width="1.42578125" style="179" customWidth="1"/>
    <col min="13562" max="13565" width="14.28515625" style="179" customWidth="1"/>
    <col min="13566" max="13566" width="1.42578125" style="179" customWidth="1"/>
    <col min="13567" max="13570" width="14.28515625" style="179" customWidth="1"/>
    <col min="13571" max="13571" width="1.42578125" style="179" customWidth="1"/>
    <col min="13572" max="13572" width="15.85546875" style="179" bestFit="1" customWidth="1"/>
    <col min="13573" max="13573" width="20" style="179" bestFit="1" customWidth="1"/>
    <col min="13574" max="13815" width="9.140625" style="179"/>
    <col min="13816" max="13816" width="23.5703125" style="179" customWidth="1"/>
    <col min="13817" max="13817" width="1.42578125" style="179" customWidth="1"/>
    <col min="13818" max="13821" width="14.28515625" style="179" customWidth="1"/>
    <col min="13822" max="13822" width="1.42578125" style="179" customWidth="1"/>
    <col min="13823" max="13826" width="14.28515625" style="179" customWidth="1"/>
    <col min="13827" max="13827" width="1.42578125" style="179" customWidth="1"/>
    <col min="13828" max="13828" width="15.85546875" style="179" bestFit="1" customWidth="1"/>
    <col min="13829" max="13829" width="20" style="179" bestFit="1" customWidth="1"/>
    <col min="13830" max="14071" width="9.140625" style="179"/>
    <col min="14072" max="14072" width="23.5703125" style="179" customWidth="1"/>
    <col min="14073" max="14073" width="1.42578125" style="179" customWidth="1"/>
    <col min="14074" max="14077" width="14.28515625" style="179" customWidth="1"/>
    <col min="14078" max="14078" width="1.42578125" style="179" customWidth="1"/>
    <col min="14079" max="14082" width="14.28515625" style="179" customWidth="1"/>
    <col min="14083" max="14083" width="1.42578125" style="179" customWidth="1"/>
    <col min="14084" max="14084" width="15.85546875" style="179" bestFit="1" customWidth="1"/>
    <col min="14085" max="14085" width="20" style="179" bestFit="1" customWidth="1"/>
    <col min="14086" max="14327" width="9.140625" style="179"/>
    <col min="14328" max="14328" width="23.5703125" style="179" customWidth="1"/>
    <col min="14329" max="14329" width="1.42578125" style="179" customWidth="1"/>
    <col min="14330" max="14333" width="14.28515625" style="179" customWidth="1"/>
    <col min="14334" max="14334" width="1.42578125" style="179" customWidth="1"/>
    <col min="14335" max="14338" width="14.28515625" style="179" customWidth="1"/>
    <col min="14339" max="14339" width="1.42578125" style="179" customWidth="1"/>
    <col min="14340" max="14340" width="15.85546875" style="179" bestFit="1" customWidth="1"/>
    <col min="14341" max="14341" width="20" style="179" bestFit="1" customWidth="1"/>
    <col min="14342" max="14583" width="9.140625" style="179"/>
    <col min="14584" max="14584" width="23.5703125" style="179" customWidth="1"/>
    <col min="14585" max="14585" width="1.42578125" style="179" customWidth="1"/>
    <col min="14586" max="14589" width="14.28515625" style="179" customWidth="1"/>
    <col min="14590" max="14590" width="1.42578125" style="179" customWidth="1"/>
    <col min="14591" max="14594" width="14.28515625" style="179" customWidth="1"/>
    <col min="14595" max="14595" width="1.42578125" style="179" customWidth="1"/>
    <col min="14596" max="14596" width="15.85546875" style="179" bestFit="1" customWidth="1"/>
    <col min="14597" max="14597" width="20" style="179" bestFit="1" customWidth="1"/>
    <col min="14598" max="14839" width="9.140625" style="179"/>
    <col min="14840" max="14840" width="23.5703125" style="179" customWidth="1"/>
    <col min="14841" max="14841" width="1.42578125" style="179" customWidth="1"/>
    <col min="14842" max="14845" width="14.28515625" style="179" customWidth="1"/>
    <col min="14846" max="14846" width="1.42578125" style="179" customWidth="1"/>
    <col min="14847" max="14850" width="14.28515625" style="179" customWidth="1"/>
    <col min="14851" max="14851" width="1.42578125" style="179" customWidth="1"/>
    <col min="14852" max="14852" width="15.85546875" style="179" bestFit="1" customWidth="1"/>
    <col min="14853" max="14853" width="20" style="179" bestFit="1" customWidth="1"/>
    <col min="14854" max="15095" width="9.140625" style="179"/>
    <col min="15096" max="15096" width="23.5703125" style="179" customWidth="1"/>
    <col min="15097" max="15097" width="1.42578125" style="179" customWidth="1"/>
    <col min="15098" max="15101" width="14.28515625" style="179" customWidth="1"/>
    <col min="15102" max="15102" width="1.42578125" style="179" customWidth="1"/>
    <col min="15103" max="15106" width="14.28515625" style="179" customWidth="1"/>
    <col min="15107" max="15107" width="1.42578125" style="179" customWidth="1"/>
    <col min="15108" max="15108" width="15.85546875" style="179" bestFit="1" customWidth="1"/>
    <col min="15109" max="15109" width="20" style="179" bestFit="1" customWidth="1"/>
    <col min="15110" max="15351" width="9.140625" style="179"/>
    <col min="15352" max="15352" width="23.5703125" style="179" customWidth="1"/>
    <col min="15353" max="15353" width="1.42578125" style="179" customWidth="1"/>
    <col min="15354" max="15357" width="14.28515625" style="179" customWidth="1"/>
    <col min="15358" max="15358" width="1.42578125" style="179" customWidth="1"/>
    <col min="15359" max="15362" width="14.28515625" style="179" customWidth="1"/>
    <col min="15363" max="15363" width="1.42578125" style="179" customWidth="1"/>
    <col min="15364" max="15364" width="15.85546875" style="179" bestFit="1" customWidth="1"/>
    <col min="15365" max="15365" width="20" style="179" bestFit="1" customWidth="1"/>
    <col min="15366" max="15607" width="9.140625" style="179"/>
    <col min="15608" max="15608" width="23.5703125" style="179" customWidth="1"/>
    <col min="15609" max="15609" width="1.42578125" style="179" customWidth="1"/>
    <col min="15610" max="15613" width="14.28515625" style="179" customWidth="1"/>
    <col min="15614" max="15614" width="1.42578125" style="179" customWidth="1"/>
    <col min="15615" max="15618" width="14.28515625" style="179" customWidth="1"/>
    <col min="15619" max="15619" width="1.42578125" style="179" customWidth="1"/>
    <col min="15620" max="15620" width="15.85546875" style="179" bestFit="1" customWidth="1"/>
    <col min="15621" max="15621" width="20" style="179" bestFit="1" customWidth="1"/>
    <col min="15622" max="15863" width="9.140625" style="179"/>
    <col min="15864" max="15864" width="23.5703125" style="179" customWidth="1"/>
    <col min="15865" max="15865" width="1.42578125" style="179" customWidth="1"/>
    <col min="15866" max="15869" width="14.28515625" style="179" customWidth="1"/>
    <col min="15870" max="15870" width="1.42578125" style="179" customWidth="1"/>
    <col min="15871" max="15874" width="14.28515625" style="179" customWidth="1"/>
    <col min="15875" max="15875" width="1.42578125" style="179" customWidth="1"/>
    <col min="15876" max="15876" width="15.85546875" style="179" bestFit="1" customWidth="1"/>
    <col min="15877" max="15877" width="20" style="179" bestFit="1" customWidth="1"/>
    <col min="15878" max="16119" width="9.140625" style="179"/>
    <col min="16120" max="16120" width="23.5703125" style="179" customWidth="1"/>
    <col min="16121" max="16121" width="1.42578125" style="179" customWidth="1"/>
    <col min="16122" max="16125" width="14.28515625" style="179" customWidth="1"/>
    <col min="16126" max="16126" width="1.42578125" style="179" customWidth="1"/>
    <col min="16127" max="16130" width="14.28515625" style="179" customWidth="1"/>
    <col min="16131" max="16131" width="1.42578125" style="179" customWidth="1"/>
    <col min="16132" max="16132" width="15.85546875" style="179" bestFit="1" customWidth="1"/>
    <col min="16133" max="16133" width="20" style="179" bestFit="1" customWidth="1"/>
    <col min="16134" max="16384" width="9.140625" style="179"/>
  </cols>
  <sheetData>
    <row r="1" spans="1:5" ht="18" x14ac:dyDescent="0.35">
      <c r="A1" s="28" t="s">
        <v>57</v>
      </c>
      <c r="B1" s="175"/>
      <c r="C1" s="176"/>
      <c r="D1" s="177"/>
      <c r="E1" s="178"/>
    </row>
    <row r="2" spans="1:5" s="6" customFormat="1" ht="18" x14ac:dyDescent="0.3">
      <c r="A2" s="5" t="s">
        <v>162</v>
      </c>
      <c r="B2" s="5"/>
      <c r="C2" s="5"/>
      <c r="D2" s="304"/>
      <c r="E2" s="304"/>
    </row>
    <row r="3" spans="1:5" ht="18" x14ac:dyDescent="0.35">
      <c r="A3" s="175" t="s">
        <v>68</v>
      </c>
      <c r="B3" s="175"/>
      <c r="C3" s="180"/>
      <c r="D3" s="177"/>
      <c r="E3" s="181"/>
    </row>
    <row r="4" spans="1:5" ht="18" x14ac:dyDescent="0.35">
      <c r="A4" s="182"/>
      <c r="B4" s="182"/>
      <c r="C4" s="183"/>
      <c r="D4" s="184"/>
      <c r="E4" s="185"/>
    </row>
    <row r="5" spans="1:5" s="188" customFormat="1" ht="20.25" x14ac:dyDescent="0.35">
      <c r="A5" s="186"/>
      <c r="B5" s="160"/>
      <c r="C5" s="353" t="s">
        <v>168</v>
      </c>
      <c r="D5"/>
      <c r="E5" s="353" t="s">
        <v>170</v>
      </c>
    </row>
    <row r="6" spans="1:5" s="188" customFormat="1" x14ac:dyDescent="0.3">
      <c r="A6" s="364" t="s">
        <v>69</v>
      </c>
      <c r="B6" s="160"/>
      <c r="C6" s="261" t="s">
        <v>116</v>
      </c>
      <c r="D6" s="161"/>
      <c r="E6" s="261" t="s">
        <v>116</v>
      </c>
    </row>
    <row r="7" spans="1:5" s="188" customFormat="1" ht="22.5" customHeight="1" x14ac:dyDescent="0.3">
      <c r="A7" s="365"/>
      <c r="B7" s="187"/>
      <c r="C7" s="332" t="s">
        <v>14</v>
      </c>
      <c r="D7" s="92"/>
      <c r="E7" s="332" t="s">
        <v>14</v>
      </c>
    </row>
    <row r="8" spans="1:5" s="289" customFormat="1" ht="56.25" customHeight="1" x14ac:dyDescent="0.3">
      <c r="A8" s="287" t="s">
        <v>70</v>
      </c>
      <c r="B8" s="288"/>
      <c r="C8" s="264">
        <v>21</v>
      </c>
      <c r="D8" s="266"/>
      <c r="E8" s="264">
        <v>5</v>
      </c>
    </row>
    <row r="9" spans="1:5" s="289" customFormat="1" ht="56.25" customHeight="1" x14ac:dyDescent="0.3">
      <c r="A9" s="287" t="s">
        <v>71</v>
      </c>
      <c r="B9" s="288"/>
      <c r="C9" s="264">
        <v>67</v>
      </c>
      <c r="D9" s="266"/>
      <c r="E9" s="264">
        <v>10</v>
      </c>
    </row>
    <row r="10" spans="1:5" s="289" customFormat="1" ht="56.25" customHeight="1" x14ac:dyDescent="0.3">
      <c r="A10" s="287" t="s">
        <v>72</v>
      </c>
      <c r="B10" s="288"/>
      <c r="C10" s="264">
        <v>12</v>
      </c>
      <c r="D10" s="266"/>
      <c r="E10" s="264">
        <v>5</v>
      </c>
    </row>
    <row r="11" spans="1:5" s="189" customFormat="1" x14ac:dyDescent="0.3">
      <c r="A11" s="190"/>
      <c r="B11" s="191"/>
      <c r="C11" s="333"/>
      <c r="D11" s="192"/>
      <c r="E11" s="336"/>
    </row>
    <row r="12" spans="1:5" s="188" customFormat="1" x14ac:dyDescent="0.3">
      <c r="A12" s="193" t="s">
        <v>19</v>
      </c>
      <c r="B12" s="194"/>
      <c r="C12" s="334">
        <f>SUM(C8:C11)</f>
        <v>100</v>
      </c>
      <c r="D12" s="195"/>
      <c r="E12" s="337">
        <f>SUM(E8:E11)</f>
        <v>20</v>
      </c>
    </row>
    <row r="13" spans="1:5" x14ac:dyDescent="0.3">
      <c r="A13" s="196"/>
      <c r="C13" s="335"/>
      <c r="E13" s="338"/>
    </row>
    <row r="15" spans="1:5" ht="17.25" x14ac:dyDescent="0.3">
      <c r="A15" s="74" t="s">
        <v>164</v>
      </c>
    </row>
    <row r="16" spans="1:5" ht="17.25" x14ac:dyDescent="0.35">
      <c r="A16" s="351" t="s">
        <v>165</v>
      </c>
    </row>
    <row r="17" spans="1:1" ht="17.25" x14ac:dyDescent="0.35">
      <c r="A17" s="352" t="s">
        <v>166</v>
      </c>
    </row>
    <row r="18" spans="1:1" x14ac:dyDescent="0.3">
      <c r="A18" s="74"/>
    </row>
    <row r="19" spans="1:1" x14ac:dyDescent="0.3">
      <c r="A19" s="25" t="s">
        <v>163</v>
      </c>
    </row>
  </sheetData>
  <mergeCells count="1">
    <mergeCell ref="A6:A7"/>
  </mergeCells>
  <printOptions horizontalCentered="1"/>
  <pageMargins left="0" right="0" top="0.39370078740157483" bottom="0.39370078740157483" header="0" footer="0"/>
  <pageSetup scale="82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23" zoomScaleNormal="100" workbookViewId="0">
      <selection activeCell="C5" sqref="C5:E5"/>
    </sheetView>
  </sheetViews>
  <sheetFormatPr defaultRowHeight="15" x14ac:dyDescent="0.3"/>
  <cols>
    <col min="1" max="1" width="114.140625" style="212" customWidth="1"/>
    <col min="2" max="2" width="1.42578125" style="212" customWidth="1"/>
    <col min="3" max="3" width="43" style="213" customWidth="1"/>
    <col min="4" max="4" width="1.5703125" style="214" customWidth="1"/>
    <col min="5" max="5" width="43" style="213" customWidth="1"/>
    <col min="6" max="239" width="9.140625" style="212"/>
    <col min="240" max="240" width="45" style="212" customWidth="1"/>
    <col min="241" max="241" width="1.42578125" style="212" customWidth="1"/>
    <col min="242" max="245" width="14.28515625" style="212" customWidth="1"/>
    <col min="246" max="246" width="1.5703125" style="212" customWidth="1"/>
    <col min="247" max="250" width="14.28515625" style="212" customWidth="1"/>
    <col min="251" max="251" width="1.5703125" style="212" customWidth="1"/>
    <col min="252" max="252" width="15.7109375" style="212" bestFit="1" customWidth="1"/>
    <col min="253" max="253" width="19.85546875" style="212" bestFit="1" customWidth="1"/>
    <col min="254" max="495" width="9.140625" style="212"/>
    <col min="496" max="496" width="45" style="212" customWidth="1"/>
    <col min="497" max="497" width="1.42578125" style="212" customWidth="1"/>
    <col min="498" max="501" width="14.28515625" style="212" customWidth="1"/>
    <col min="502" max="502" width="1.5703125" style="212" customWidth="1"/>
    <col min="503" max="506" width="14.28515625" style="212" customWidth="1"/>
    <col min="507" max="507" width="1.5703125" style="212" customWidth="1"/>
    <col min="508" max="508" width="15.7109375" style="212" bestFit="1" customWidth="1"/>
    <col min="509" max="509" width="19.85546875" style="212" bestFit="1" customWidth="1"/>
    <col min="510" max="751" width="9.140625" style="212"/>
    <col min="752" max="752" width="45" style="212" customWidth="1"/>
    <col min="753" max="753" width="1.42578125" style="212" customWidth="1"/>
    <col min="754" max="757" width="14.28515625" style="212" customWidth="1"/>
    <col min="758" max="758" width="1.5703125" style="212" customWidth="1"/>
    <col min="759" max="762" width="14.28515625" style="212" customWidth="1"/>
    <col min="763" max="763" width="1.5703125" style="212" customWidth="1"/>
    <col min="764" max="764" width="15.7109375" style="212" bestFit="1" customWidth="1"/>
    <col min="765" max="765" width="19.85546875" style="212" bestFit="1" customWidth="1"/>
    <col min="766" max="1007" width="9.140625" style="212"/>
    <col min="1008" max="1008" width="45" style="212" customWidth="1"/>
    <col min="1009" max="1009" width="1.42578125" style="212" customWidth="1"/>
    <col min="1010" max="1013" width="14.28515625" style="212" customWidth="1"/>
    <col min="1014" max="1014" width="1.5703125" style="212" customWidth="1"/>
    <col min="1015" max="1018" width="14.28515625" style="212" customWidth="1"/>
    <col min="1019" max="1019" width="1.5703125" style="212" customWidth="1"/>
    <col min="1020" max="1020" width="15.7109375" style="212" bestFit="1" customWidth="1"/>
    <col min="1021" max="1021" width="19.85546875" style="212" bestFit="1" customWidth="1"/>
    <col min="1022" max="1263" width="9.140625" style="212"/>
    <col min="1264" max="1264" width="45" style="212" customWidth="1"/>
    <col min="1265" max="1265" width="1.42578125" style="212" customWidth="1"/>
    <col min="1266" max="1269" width="14.28515625" style="212" customWidth="1"/>
    <col min="1270" max="1270" width="1.5703125" style="212" customWidth="1"/>
    <col min="1271" max="1274" width="14.28515625" style="212" customWidth="1"/>
    <col min="1275" max="1275" width="1.5703125" style="212" customWidth="1"/>
    <col min="1276" max="1276" width="15.7109375" style="212" bestFit="1" customWidth="1"/>
    <col min="1277" max="1277" width="19.85546875" style="212" bestFit="1" customWidth="1"/>
    <col min="1278" max="1519" width="9.140625" style="212"/>
    <col min="1520" max="1520" width="45" style="212" customWidth="1"/>
    <col min="1521" max="1521" width="1.42578125" style="212" customWidth="1"/>
    <col min="1522" max="1525" width="14.28515625" style="212" customWidth="1"/>
    <col min="1526" max="1526" width="1.5703125" style="212" customWidth="1"/>
    <col min="1527" max="1530" width="14.28515625" style="212" customWidth="1"/>
    <col min="1531" max="1531" width="1.5703125" style="212" customWidth="1"/>
    <col min="1532" max="1532" width="15.7109375" style="212" bestFit="1" customWidth="1"/>
    <col min="1533" max="1533" width="19.85546875" style="212" bestFit="1" customWidth="1"/>
    <col min="1534" max="1775" width="9.140625" style="212"/>
    <col min="1776" max="1776" width="45" style="212" customWidth="1"/>
    <col min="1777" max="1777" width="1.42578125" style="212" customWidth="1"/>
    <col min="1778" max="1781" width="14.28515625" style="212" customWidth="1"/>
    <col min="1782" max="1782" width="1.5703125" style="212" customWidth="1"/>
    <col min="1783" max="1786" width="14.28515625" style="212" customWidth="1"/>
    <col min="1787" max="1787" width="1.5703125" style="212" customWidth="1"/>
    <col min="1788" max="1788" width="15.7109375" style="212" bestFit="1" customWidth="1"/>
    <col min="1789" max="1789" width="19.85546875" style="212" bestFit="1" customWidth="1"/>
    <col min="1790" max="2031" width="9.140625" style="212"/>
    <col min="2032" max="2032" width="45" style="212" customWidth="1"/>
    <col min="2033" max="2033" width="1.42578125" style="212" customWidth="1"/>
    <col min="2034" max="2037" width="14.28515625" style="212" customWidth="1"/>
    <col min="2038" max="2038" width="1.5703125" style="212" customWidth="1"/>
    <col min="2039" max="2042" width="14.28515625" style="212" customWidth="1"/>
    <col min="2043" max="2043" width="1.5703125" style="212" customWidth="1"/>
    <col min="2044" max="2044" width="15.7109375" style="212" bestFit="1" customWidth="1"/>
    <col min="2045" max="2045" width="19.85546875" style="212" bestFit="1" customWidth="1"/>
    <col min="2046" max="2287" width="9.140625" style="212"/>
    <col min="2288" max="2288" width="45" style="212" customWidth="1"/>
    <col min="2289" max="2289" width="1.42578125" style="212" customWidth="1"/>
    <col min="2290" max="2293" width="14.28515625" style="212" customWidth="1"/>
    <col min="2294" max="2294" width="1.5703125" style="212" customWidth="1"/>
    <col min="2295" max="2298" width="14.28515625" style="212" customWidth="1"/>
    <col min="2299" max="2299" width="1.5703125" style="212" customWidth="1"/>
    <col min="2300" max="2300" width="15.7109375" style="212" bestFit="1" customWidth="1"/>
    <col min="2301" max="2301" width="19.85546875" style="212" bestFit="1" customWidth="1"/>
    <col min="2302" max="2543" width="9.140625" style="212"/>
    <col min="2544" max="2544" width="45" style="212" customWidth="1"/>
    <col min="2545" max="2545" width="1.42578125" style="212" customWidth="1"/>
    <col min="2546" max="2549" width="14.28515625" style="212" customWidth="1"/>
    <col min="2550" max="2550" width="1.5703125" style="212" customWidth="1"/>
    <col min="2551" max="2554" width="14.28515625" style="212" customWidth="1"/>
    <col min="2555" max="2555" width="1.5703125" style="212" customWidth="1"/>
    <col min="2556" max="2556" width="15.7109375" style="212" bestFit="1" customWidth="1"/>
    <col min="2557" max="2557" width="19.85546875" style="212" bestFit="1" customWidth="1"/>
    <col min="2558" max="2799" width="9.140625" style="212"/>
    <col min="2800" max="2800" width="45" style="212" customWidth="1"/>
    <col min="2801" max="2801" width="1.42578125" style="212" customWidth="1"/>
    <col min="2802" max="2805" width="14.28515625" style="212" customWidth="1"/>
    <col min="2806" max="2806" width="1.5703125" style="212" customWidth="1"/>
    <col min="2807" max="2810" width="14.28515625" style="212" customWidth="1"/>
    <col min="2811" max="2811" width="1.5703125" style="212" customWidth="1"/>
    <col min="2812" max="2812" width="15.7109375" style="212" bestFit="1" customWidth="1"/>
    <col min="2813" max="2813" width="19.85546875" style="212" bestFit="1" customWidth="1"/>
    <col min="2814" max="3055" width="9.140625" style="212"/>
    <col min="3056" max="3056" width="45" style="212" customWidth="1"/>
    <col min="3057" max="3057" width="1.42578125" style="212" customWidth="1"/>
    <col min="3058" max="3061" width="14.28515625" style="212" customWidth="1"/>
    <col min="3062" max="3062" width="1.5703125" style="212" customWidth="1"/>
    <col min="3063" max="3066" width="14.28515625" style="212" customWidth="1"/>
    <col min="3067" max="3067" width="1.5703125" style="212" customWidth="1"/>
    <col min="3068" max="3068" width="15.7109375" style="212" bestFit="1" customWidth="1"/>
    <col min="3069" max="3069" width="19.85546875" style="212" bestFit="1" customWidth="1"/>
    <col min="3070" max="3311" width="9.140625" style="212"/>
    <col min="3312" max="3312" width="45" style="212" customWidth="1"/>
    <col min="3313" max="3313" width="1.42578125" style="212" customWidth="1"/>
    <col min="3314" max="3317" width="14.28515625" style="212" customWidth="1"/>
    <col min="3318" max="3318" width="1.5703125" style="212" customWidth="1"/>
    <col min="3319" max="3322" width="14.28515625" style="212" customWidth="1"/>
    <col min="3323" max="3323" width="1.5703125" style="212" customWidth="1"/>
    <col min="3324" max="3324" width="15.7109375" style="212" bestFit="1" customWidth="1"/>
    <col min="3325" max="3325" width="19.85546875" style="212" bestFit="1" customWidth="1"/>
    <col min="3326" max="3567" width="9.140625" style="212"/>
    <col min="3568" max="3568" width="45" style="212" customWidth="1"/>
    <col min="3569" max="3569" width="1.42578125" style="212" customWidth="1"/>
    <col min="3570" max="3573" width="14.28515625" style="212" customWidth="1"/>
    <col min="3574" max="3574" width="1.5703125" style="212" customWidth="1"/>
    <col min="3575" max="3578" width="14.28515625" style="212" customWidth="1"/>
    <col min="3579" max="3579" width="1.5703125" style="212" customWidth="1"/>
    <col min="3580" max="3580" width="15.7109375" style="212" bestFit="1" customWidth="1"/>
    <col min="3581" max="3581" width="19.85546875" style="212" bestFit="1" customWidth="1"/>
    <col min="3582" max="3823" width="9.140625" style="212"/>
    <col min="3824" max="3824" width="45" style="212" customWidth="1"/>
    <col min="3825" max="3825" width="1.42578125" style="212" customWidth="1"/>
    <col min="3826" max="3829" width="14.28515625" style="212" customWidth="1"/>
    <col min="3830" max="3830" width="1.5703125" style="212" customWidth="1"/>
    <col min="3831" max="3834" width="14.28515625" style="212" customWidth="1"/>
    <col min="3835" max="3835" width="1.5703125" style="212" customWidth="1"/>
    <col min="3836" max="3836" width="15.7109375" style="212" bestFit="1" customWidth="1"/>
    <col min="3837" max="3837" width="19.85546875" style="212" bestFit="1" customWidth="1"/>
    <col min="3838" max="4079" width="9.140625" style="212"/>
    <col min="4080" max="4080" width="45" style="212" customWidth="1"/>
    <col min="4081" max="4081" width="1.42578125" style="212" customWidth="1"/>
    <col min="4082" max="4085" width="14.28515625" style="212" customWidth="1"/>
    <col min="4086" max="4086" width="1.5703125" style="212" customWidth="1"/>
    <col min="4087" max="4090" width="14.28515625" style="212" customWidth="1"/>
    <col min="4091" max="4091" width="1.5703125" style="212" customWidth="1"/>
    <col min="4092" max="4092" width="15.7109375" style="212" bestFit="1" customWidth="1"/>
    <col min="4093" max="4093" width="19.85546875" style="212" bestFit="1" customWidth="1"/>
    <col min="4094" max="4335" width="9.140625" style="212"/>
    <col min="4336" max="4336" width="45" style="212" customWidth="1"/>
    <col min="4337" max="4337" width="1.42578125" style="212" customWidth="1"/>
    <col min="4338" max="4341" width="14.28515625" style="212" customWidth="1"/>
    <col min="4342" max="4342" width="1.5703125" style="212" customWidth="1"/>
    <col min="4343" max="4346" width="14.28515625" style="212" customWidth="1"/>
    <col min="4347" max="4347" width="1.5703125" style="212" customWidth="1"/>
    <col min="4348" max="4348" width="15.7109375" style="212" bestFit="1" customWidth="1"/>
    <col min="4349" max="4349" width="19.85546875" style="212" bestFit="1" customWidth="1"/>
    <col min="4350" max="4591" width="9.140625" style="212"/>
    <col min="4592" max="4592" width="45" style="212" customWidth="1"/>
    <col min="4593" max="4593" width="1.42578125" style="212" customWidth="1"/>
    <col min="4594" max="4597" width="14.28515625" style="212" customWidth="1"/>
    <col min="4598" max="4598" width="1.5703125" style="212" customWidth="1"/>
    <col min="4599" max="4602" width="14.28515625" style="212" customWidth="1"/>
    <col min="4603" max="4603" width="1.5703125" style="212" customWidth="1"/>
    <col min="4604" max="4604" width="15.7109375" style="212" bestFit="1" customWidth="1"/>
    <col min="4605" max="4605" width="19.85546875" style="212" bestFit="1" customWidth="1"/>
    <col min="4606" max="4847" width="9.140625" style="212"/>
    <col min="4848" max="4848" width="45" style="212" customWidth="1"/>
    <col min="4849" max="4849" width="1.42578125" style="212" customWidth="1"/>
    <col min="4850" max="4853" width="14.28515625" style="212" customWidth="1"/>
    <col min="4854" max="4854" width="1.5703125" style="212" customWidth="1"/>
    <col min="4855" max="4858" width="14.28515625" style="212" customWidth="1"/>
    <col min="4859" max="4859" width="1.5703125" style="212" customWidth="1"/>
    <col min="4860" max="4860" width="15.7109375" style="212" bestFit="1" customWidth="1"/>
    <col min="4861" max="4861" width="19.85546875" style="212" bestFit="1" customWidth="1"/>
    <col min="4862" max="5103" width="9.140625" style="212"/>
    <col min="5104" max="5104" width="45" style="212" customWidth="1"/>
    <col min="5105" max="5105" width="1.42578125" style="212" customWidth="1"/>
    <col min="5106" max="5109" width="14.28515625" style="212" customWidth="1"/>
    <col min="5110" max="5110" width="1.5703125" style="212" customWidth="1"/>
    <col min="5111" max="5114" width="14.28515625" style="212" customWidth="1"/>
    <col min="5115" max="5115" width="1.5703125" style="212" customWidth="1"/>
    <col min="5116" max="5116" width="15.7109375" style="212" bestFit="1" customWidth="1"/>
    <col min="5117" max="5117" width="19.85546875" style="212" bestFit="1" customWidth="1"/>
    <col min="5118" max="5359" width="9.140625" style="212"/>
    <col min="5360" max="5360" width="45" style="212" customWidth="1"/>
    <col min="5361" max="5361" width="1.42578125" style="212" customWidth="1"/>
    <col min="5362" max="5365" width="14.28515625" style="212" customWidth="1"/>
    <col min="5366" max="5366" width="1.5703125" style="212" customWidth="1"/>
    <col min="5367" max="5370" width="14.28515625" style="212" customWidth="1"/>
    <col min="5371" max="5371" width="1.5703125" style="212" customWidth="1"/>
    <col min="5372" max="5372" width="15.7109375" style="212" bestFit="1" customWidth="1"/>
    <col min="5373" max="5373" width="19.85546875" style="212" bestFit="1" customWidth="1"/>
    <col min="5374" max="5615" width="9.140625" style="212"/>
    <col min="5616" max="5616" width="45" style="212" customWidth="1"/>
    <col min="5617" max="5617" width="1.42578125" style="212" customWidth="1"/>
    <col min="5618" max="5621" width="14.28515625" style="212" customWidth="1"/>
    <col min="5622" max="5622" width="1.5703125" style="212" customWidth="1"/>
    <col min="5623" max="5626" width="14.28515625" style="212" customWidth="1"/>
    <col min="5627" max="5627" width="1.5703125" style="212" customWidth="1"/>
    <col min="5628" max="5628" width="15.7109375" style="212" bestFit="1" customWidth="1"/>
    <col min="5629" max="5629" width="19.85546875" style="212" bestFit="1" customWidth="1"/>
    <col min="5630" max="5871" width="9.140625" style="212"/>
    <col min="5872" max="5872" width="45" style="212" customWidth="1"/>
    <col min="5873" max="5873" width="1.42578125" style="212" customWidth="1"/>
    <col min="5874" max="5877" width="14.28515625" style="212" customWidth="1"/>
    <col min="5878" max="5878" width="1.5703125" style="212" customWidth="1"/>
    <col min="5879" max="5882" width="14.28515625" style="212" customWidth="1"/>
    <col min="5883" max="5883" width="1.5703125" style="212" customWidth="1"/>
    <col min="5884" max="5884" width="15.7109375" style="212" bestFit="1" customWidth="1"/>
    <col min="5885" max="5885" width="19.85546875" style="212" bestFit="1" customWidth="1"/>
    <col min="5886" max="6127" width="9.140625" style="212"/>
    <col min="6128" max="6128" width="45" style="212" customWidth="1"/>
    <col min="6129" max="6129" width="1.42578125" style="212" customWidth="1"/>
    <col min="6130" max="6133" width="14.28515625" style="212" customWidth="1"/>
    <col min="6134" max="6134" width="1.5703125" style="212" customWidth="1"/>
    <col min="6135" max="6138" width="14.28515625" style="212" customWidth="1"/>
    <col min="6139" max="6139" width="1.5703125" style="212" customWidth="1"/>
    <col min="6140" max="6140" width="15.7109375" style="212" bestFit="1" customWidth="1"/>
    <col min="6141" max="6141" width="19.85546875" style="212" bestFit="1" customWidth="1"/>
    <col min="6142" max="6383" width="9.140625" style="212"/>
    <col min="6384" max="6384" width="45" style="212" customWidth="1"/>
    <col min="6385" max="6385" width="1.42578125" style="212" customWidth="1"/>
    <col min="6386" max="6389" width="14.28515625" style="212" customWidth="1"/>
    <col min="6390" max="6390" width="1.5703125" style="212" customWidth="1"/>
    <col min="6391" max="6394" width="14.28515625" style="212" customWidth="1"/>
    <col min="6395" max="6395" width="1.5703125" style="212" customWidth="1"/>
    <col min="6396" max="6396" width="15.7109375" style="212" bestFit="1" customWidth="1"/>
    <col min="6397" max="6397" width="19.85546875" style="212" bestFit="1" customWidth="1"/>
    <col min="6398" max="6639" width="9.140625" style="212"/>
    <col min="6640" max="6640" width="45" style="212" customWidth="1"/>
    <col min="6641" max="6641" width="1.42578125" style="212" customWidth="1"/>
    <col min="6642" max="6645" width="14.28515625" style="212" customWidth="1"/>
    <col min="6646" max="6646" width="1.5703125" style="212" customWidth="1"/>
    <col min="6647" max="6650" width="14.28515625" style="212" customWidth="1"/>
    <col min="6651" max="6651" width="1.5703125" style="212" customWidth="1"/>
    <col min="6652" max="6652" width="15.7109375" style="212" bestFit="1" customWidth="1"/>
    <col min="6653" max="6653" width="19.85546875" style="212" bestFit="1" customWidth="1"/>
    <col min="6654" max="6895" width="9.140625" style="212"/>
    <col min="6896" max="6896" width="45" style="212" customWidth="1"/>
    <col min="6897" max="6897" width="1.42578125" style="212" customWidth="1"/>
    <col min="6898" max="6901" width="14.28515625" style="212" customWidth="1"/>
    <col min="6902" max="6902" width="1.5703125" style="212" customWidth="1"/>
    <col min="6903" max="6906" width="14.28515625" style="212" customWidth="1"/>
    <col min="6907" max="6907" width="1.5703125" style="212" customWidth="1"/>
    <col min="6908" max="6908" width="15.7109375" style="212" bestFit="1" customWidth="1"/>
    <col min="6909" max="6909" width="19.85546875" style="212" bestFit="1" customWidth="1"/>
    <col min="6910" max="7151" width="9.140625" style="212"/>
    <col min="7152" max="7152" width="45" style="212" customWidth="1"/>
    <col min="7153" max="7153" width="1.42578125" style="212" customWidth="1"/>
    <col min="7154" max="7157" width="14.28515625" style="212" customWidth="1"/>
    <col min="7158" max="7158" width="1.5703125" style="212" customWidth="1"/>
    <col min="7159" max="7162" width="14.28515625" style="212" customWidth="1"/>
    <col min="7163" max="7163" width="1.5703125" style="212" customWidth="1"/>
    <col min="7164" max="7164" width="15.7109375" style="212" bestFit="1" customWidth="1"/>
    <col min="7165" max="7165" width="19.85546875" style="212" bestFit="1" customWidth="1"/>
    <col min="7166" max="7407" width="9.140625" style="212"/>
    <col min="7408" max="7408" width="45" style="212" customWidth="1"/>
    <col min="7409" max="7409" width="1.42578125" style="212" customWidth="1"/>
    <col min="7410" max="7413" width="14.28515625" style="212" customWidth="1"/>
    <col min="7414" max="7414" width="1.5703125" style="212" customWidth="1"/>
    <col min="7415" max="7418" width="14.28515625" style="212" customWidth="1"/>
    <col min="7419" max="7419" width="1.5703125" style="212" customWidth="1"/>
    <col min="7420" max="7420" width="15.7109375" style="212" bestFit="1" customWidth="1"/>
    <col min="7421" max="7421" width="19.85546875" style="212" bestFit="1" customWidth="1"/>
    <col min="7422" max="7663" width="9.140625" style="212"/>
    <col min="7664" max="7664" width="45" style="212" customWidth="1"/>
    <col min="7665" max="7665" width="1.42578125" style="212" customWidth="1"/>
    <col min="7666" max="7669" width="14.28515625" style="212" customWidth="1"/>
    <col min="7670" max="7670" width="1.5703125" style="212" customWidth="1"/>
    <col min="7671" max="7674" width="14.28515625" style="212" customWidth="1"/>
    <col min="7675" max="7675" width="1.5703125" style="212" customWidth="1"/>
    <col min="7676" max="7676" width="15.7109375" style="212" bestFit="1" customWidth="1"/>
    <col min="7677" max="7677" width="19.85546875" style="212" bestFit="1" customWidth="1"/>
    <col min="7678" max="7919" width="9.140625" style="212"/>
    <col min="7920" max="7920" width="45" style="212" customWidth="1"/>
    <col min="7921" max="7921" width="1.42578125" style="212" customWidth="1"/>
    <col min="7922" max="7925" width="14.28515625" style="212" customWidth="1"/>
    <col min="7926" max="7926" width="1.5703125" style="212" customWidth="1"/>
    <col min="7927" max="7930" width="14.28515625" style="212" customWidth="1"/>
    <col min="7931" max="7931" width="1.5703125" style="212" customWidth="1"/>
    <col min="7932" max="7932" width="15.7109375" style="212" bestFit="1" customWidth="1"/>
    <col min="7933" max="7933" width="19.85546875" style="212" bestFit="1" customWidth="1"/>
    <col min="7934" max="8175" width="9.140625" style="212"/>
    <col min="8176" max="8176" width="45" style="212" customWidth="1"/>
    <col min="8177" max="8177" width="1.42578125" style="212" customWidth="1"/>
    <col min="8178" max="8181" width="14.28515625" style="212" customWidth="1"/>
    <col min="8182" max="8182" width="1.5703125" style="212" customWidth="1"/>
    <col min="8183" max="8186" width="14.28515625" style="212" customWidth="1"/>
    <col min="8187" max="8187" width="1.5703125" style="212" customWidth="1"/>
    <col min="8188" max="8188" width="15.7109375" style="212" bestFit="1" customWidth="1"/>
    <col min="8189" max="8189" width="19.85546875" style="212" bestFit="1" customWidth="1"/>
    <col min="8190" max="8431" width="9.140625" style="212"/>
    <col min="8432" max="8432" width="45" style="212" customWidth="1"/>
    <col min="8433" max="8433" width="1.42578125" style="212" customWidth="1"/>
    <col min="8434" max="8437" width="14.28515625" style="212" customWidth="1"/>
    <col min="8438" max="8438" width="1.5703125" style="212" customWidth="1"/>
    <col min="8439" max="8442" width="14.28515625" style="212" customWidth="1"/>
    <col min="8443" max="8443" width="1.5703125" style="212" customWidth="1"/>
    <col min="8444" max="8444" width="15.7109375" style="212" bestFit="1" customWidth="1"/>
    <col min="8445" max="8445" width="19.85546875" style="212" bestFit="1" customWidth="1"/>
    <col min="8446" max="8687" width="9.140625" style="212"/>
    <col min="8688" max="8688" width="45" style="212" customWidth="1"/>
    <col min="8689" max="8689" width="1.42578125" style="212" customWidth="1"/>
    <col min="8690" max="8693" width="14.28515625" style="212" customWidth="1"/>
    <col min="8694" max="8694" width="1.5703125" style="212" customWidth="1"/>
    <col min="8695" max="8698" width="14.28515625" style="212" customWidth="1"/>
    <col min="8699" max="8699" width="1.5703125" style="212" customWidth="1"/>
    <col min="8700" max="8700" width="15.7109375" style="212" bestFit="1" customWidth="1"/>
    <col min="8701" max="8701" width="19.85546875" style="212" bestFit="1" customWidth="1"/>
    <col min="8702" max="8943" width="9.140625" style="212"/>
    <col min="8944" max="8944" width="45" style="212" customWidth="1"/>
    <col min="8945" max="8945" width="1.42578125" style="212" customWidth="1"/>
    <col min="8946" max="8949" width="14.28515625" style="212" customWidth="1"/>
    <col min="8950" max="8950" width="1.5703125" style="212" customWidth="1"/>
    <col min="8951" max="8954" width="14.28515625" style="212" customWidth="1"/>
    <col min="8955" max="8955" width="1.5703125" style="212" customWidth="1"/>
    <col min="8956" max="8956" width="15.7109375" style="212" bestFit="1" customWidth="1"/>
    <col min="8957" max="8957" width="19.85546875" style="212" bestFit="1" customWidth="1"/>
    <col min="8958" max="9199" width="9.140625" style="212"/>
    <col min="9200" max="9200" width="45" style="212" customWidth="1"/>
    <col min="9201" max="9201" width="1.42578125" style="212" customWidth="1"/>
    <col min="9202" max="9205" width="14.28515625" style="212" customWidth="1"/>
    <col min="9206" max="9206" width="1.5703125" style="212" customWidth="1"/>
    <col min="9207" max="9210" width="14.28515625" style="212" customWidth="1"/>
    <col min="9211" max="9211" width="1.5703125" style="212" customWidth="1"/>
    <col min="9212" max="9212" width="15.7109375" style="212" bestFit="1" customWidth="1"/>
    <col min="9213" max="9213" width="19.85546875" style="212" bestFit="1" customWidth="1"/>
    <col min="9214" max="9455" width="9.140625" style="212"/>
    <col min="9456" max="9456" width="45" style="212" customWidth="1"/>
    <col min="9457" max="9457" width="1.42578125" style="212" customWidth="1"/>
    <col min="9458" max="9461" width="14.28515625" style="212" customWidth="1"/>
    <col min="9462" max="9462" width="1.5703125" style="212" customWidth="1"/>
    <col min="9463" max="9466" width="14.28515625" style="212" customWidth="1"/>
    <col min="9467" max="9467" width="1.5703125" style="212" customWidth="1"/>
    <col min="9468" max="9468" width="15.7109375" style="212" bestFit="1" customWidth="1"/>
    <col min="9469" max="9469" width="19.85546875" style="212" bestFit="1" customWidth="1"/>
    <col min="9470" max="9711" width="9.140625" style="212"/>
    <col min="9712" max="9712" width="45" style="212" customWidth="1"/>
    <col min="9713" max="9713" width="1.42578125" style="212" customWidth="1"/>
    <col min="9714" max="9717" width="14.28515625" style="212" customWidth="1"/>
    <col min="9718" max="9718" width="1.5703125" style="212" customWidth="1"/>
    <col min="9719" max="9722" width="14.28515625" style="212" customWidth="1"/>
    <col min="9723" max="9723" width="1.5703125" style="212" customWidth="1"/>
    <col min="9724" max="9724" width="15.7109375" style="212" bestFit="1" customWidth="1"/>
    <col min="9725" max="9725" width="19.85546875" style="212" bestFit="1" customWidth="1"/>
    <col min="9726" max="9967" width="9.140625" style="212"/>
    <col min="9968" max="9968" width="45" style="212" customWidth="1"/>
    <col min="9969" max="9969" width="1.42578125" style="212" customWidth="1"/>
    <col min="9970" max="9973" width="14.28515625" style="212" customWidth="1"/>
    <col min="9974" max="9974" width="1.5703125" style="212" customWidth="1"/>
    <col min="9975" max="9978" width="14.28515625" style="212" customWidth="1"/>
    <col min="9979" max="9979" width="1.5703125" style="212" customWidth="1"/>
    <col min="9980" max="9980" width="15.7109375" style="212" bestFit="1" customWidth="1"/>
    <col min="9981" max="9981" width="19.85546875" style="212" bestFit="1" customWidth="1"/>
    <col min="9982" max="10223" width="9.140625" style="212"/>
    <col min="10224" max="10224" width="45" style="212" customWidth="1"/>
    <col min="10225" max="10225" width="1.42578125" style="212" customWidth="1"/>
    <col min="10226" max="10229" width="14.28515625" style="212" customWidth="1"/>
    <col min="10230" max="10230" width="1.5703125" style="212" customWidth="1"/>
    <col min="10231" max="10234" width="14.28515625" style="212" customWidth="1"/>
    <col min="10235" max="10235" width="1.5703125" style="212" customWidth="1"/>
    <col min="10236" max="10236" width="15.7109375" style="212" bestFit="1" customWidth="1"/>
    <col min="10237" max="10237" width="19.85546875" style="212" bestFit="1" customWidth="1"/>
    <col min="10238" max="10479" width="9.140625" style="212"/>
    <col min="10480" max="10480" width="45" style="212" customWidth="1"/>
    <col min="10481" max="10481" width="1.42578125" style="212" customWidth="1"/>
    <col min="10482" max="10485" width="14.28515625" style="212" customWidth="1"/>
    <col min="10486" max="10486" width="1.5703125" style="212" customWidth="1"/>
    <col min="10487" max="10490" width="14.28515625" style="212" customWidth="1"/>
    <col min="10491" max="10491" width="1.5703125" style="212" customWidth="1"/>
    <col min="10492" max="10492" width="15.7109375" style="212" bestFit="1" customWidth="1"/>
    <col min="10493" max="10493" width="19.85546875" style="212" bestFit="1" customWidth="1"/>
    <col min="10494" max="10735" width="9.140625" style="212"/>
    <col min="10736" max="10736" width="45" style="212" customWidth="1"/>
    <col min="10737" max="10737" width="1.42578125" style="212" customWidth="1"/>
    <col min="10738" max="10741" width="14.28515625" style="212" customWidth="1"/>
    <col min="10742" max="10742" width="1.5703125" style="212" customWidth="1"/>
    <col min="10743" max="10746" width="14.28515625" style="212" customWidth="1"/>
    <col min="10747" max="10747" width="1.5703125" style="212" customWidth="1"/>
    <col min="10748" max="10748" width="15.7109375" style="212" bestFit="1" customWidth="1"/>
    <col min="10749" max="10749" width="19.85546875" style="212" bestFit="1" customWidth="1"/>
    <col min="10750" max="10991" width="9.140625" style="212"/>
    <col min="10992" max="10992" width="45" style="212" customWidth="1"/>
    <col min="10993" max="10993" width="1.42578125" style="212" customWidth="1"/>
    <col min="10994" max="10997" width="14.28515625" style="212" customWidth="1"/>
    <col min="10998" max="10998" width="1.5703125" style="212" customWidth="1"/>
    <col min="10999" max="11002" width="14.28515625" style="212" customWidth="1"/>
    <col min="11003" max="11003" width="1.5703125" style="212" customWidth="1"/>
    <col min="11004" max="11004" width="15.7109375" style="212" bestFit="1" customWidth="1"/>
    <col min="11005" max="11005" width="19.85546875" style="212" bestFit="1" customWidth="1"/>
    <col min="11006" max="11247" width="9.140625" style="212"/>
    <col min="11248" max="11248" width="45" style="212" customWidth="1"/>
    <col min="11249" max="11249" width="1.42578125" style="212" customWidth="1"/>
    <col min="11250" max="11253" width="14.28515625" style="212" customWidth="1"/>
    <col min="11254" max="11254" width="1.5703125" style="212" customWidth="1"/>
    <col min="11255" max="11258" width="14.28515625" style="212" customWidth="1"/>
    <col min="11259" max="11259" width="1.5703125" style="212" customWidth="1"/>
    <col min="11260" max="11260" width="15.7109375" style="212" bestFit="1" customWidth="1"/>
    <col min="11261" max="11261" width="19.85546875" style="212" bestFit="1" customWidth="1"/>
    <col min="11262" max="11503" width="9.140625" style="212"/>
    <col min="11504" max="11504" width="45" style="212" customWidth="1"/>
    <col min="11505" max="11505" width="1.42578125" style="212" customWidth="1"/>
    <col min="11506" max="11509" width="14.28515625" style="212" customWidth="1"/>
    <col min="11510" max="11510" width="1.5703125" style="212" customWidth="1"/>
    <col min="11511" max="11514" width="14.28515625" style="212" customWidth="1"/>
    <col min="11515" max="11515" width="1.5703125" style="212" customWidth="1"/>
    <col min="11516" max="11516" width="15.7109375" style="212" bestFit="1" customWidth="1"/>
    <col min="11517" max="11517" width="19.85546875" style="212" bestFit="1" customWidth="1"/>
    <col min="11518" max="11759" width="9.140625" style="212"/>
    <col min="11760" max="11760" width="45" style="212" customWidth="1"/>
    <col min="11761" max="11761" width="1.42578125" style="212" customWidth="1"/>
    <col min="11762" max="11765" width="14.28515625" style="212" customWidth="1"/>
    <col min="11766" max="11766" width="1.5703125" style="212" customWidth="1"/>
    <col min="11767" max="11770" width="14.28515625" style="212" customWidth="1"/>
    <col min="11771" max="11771" width="1.5703125" style="212" customWidth="1"/>
    <col min="11772" max="11772" width="15.7109375" style="212" bestFit="1" customWidth="1"/>
    <col min="11773" max="11773" width="19.85546875" style="212" bestFit="1" customWidth="1"/>
    <col min="11774" max="12015" width="9.140625" style="212"/>
    <col min="12016" max="12016" width="45" style="212" customWidth="1"/>
    <col min="12017" max="12017" width="1.42578125" style="212" customWidth="1"/>
    <col min="12018" max="12021" width="14.28515625" style="212" customWidth="1"/>
    <col min="12022" max="12022" width="1.5703125" style="212" customWidth="1"/>
    <col min="12023" max="12026" width="14.28515625" style="212" customWidth="1"/>
    <col min="12027" max="12027" width="1.5703125" style="212" customWidth="1"/>
    <col min="12028" max="12028" width="15.7109375" style="212" bestFit="1" customWidth="1"/>
    <col min="12029" max="12029" width="19.85546875" style="212" bestFit="1" customWidth="1"/>
    <col min="12030" max="12271" width="9.140625" style="212"/>
    <col min="12272" max="12272" width="45" style="212" customWidth="1"/>
    <col min="12273" max="12273" width="1.42578125" style="212" customWidth="1"/>
    <col min="12274" max="12277" width="14.28515625" style="212" customWidth="1"/>
    <col min="12278" max="12278" width="1.5703125" style="212" customWidth="1"/>
    <col min="12279" max="12282" width="14.28515625" style="212" customWidth="1"/>
    <col min="12283" max="12283" width="1.5703125" style="212" customWidth="1"/>
    <col min="12284" max="12284" width="15.7109375" style="212" bestFit="1" customWidth="1"/>
    <col min="12285" max="12285" width="19.85546875" style="212" bestFit="1" customWidth="1"/>
    <col min="12286" max="12527" width="9.140625" style="212"/>
    <col min="12528" max="12528" width="45" style="212" customWidth="1"/>
    <col min="12529" max="12529" width="1.42578125" style="212" customWidth="1"/>
    <col min="12530" max="12533" width="14.28515625" style="212" customWidth="1"/>
    <col min="12534" max="12534" width="1.5703125" style="212" customWidth="1"/>
    <col min="12535" max="12538" width="14.28515625" style="212" customWidth="1"/>
    <col min="12539" max="12539" width="1.5703125" style="212" customWidth="1"/>
    <col min="12540" max="12540" width="15.7109375" style="212" bestFit="1" customWidth="1"/>
    <col min="12541" max="12541" width="19.85546875" style="212" bestFit="1" customWidth="1"/>
    <col min="12542" max="12783" width="9.140625" style="212"/>
    <col min="12784" max="12784" width="45" style="212" customWidth="1"/>
    <col min="12785" max="12785" width="1.42578125" style="212" customWidth="1"/>
    <col min="12786" max="12789" width="14.28515625" style="212" customWidth="1"/>
    <col min="12790" max="12790" width="1.5703125" style="212" customWidth="1"/>
    <col min="12791" max="12794" width="14.28515625" style="212" customWidth="1"/>
    <col min="12795" max="12795" width="1.5703125" style="212" customWidth="1"/>
    <col min="12796" max="12796" width="15.7109375" style="212" bestFit="1" customWidth="1"/>
    <col min="12797" max="12797" width="19.85546875" style="212" bestFit="1" customWidth="1"/>
    <col min="12798" max="13039" width="9.140625" style="212"/>
    <col min="13040" max="13040" width="45" style="212" customWidth="1"/>
    <col min="13041" max="13041" width="1.42578125" style="212" customWidth="1"/>
    <col min="13042" max="13045" width="14.28515625" style="212" customWidth="1"/>
    <col min="13046" max="13046" width="1.5703125" style="212" customWidth="1"/>
    <col min="13047" max="13050" width="14.28515625" style="212" customWidth="1"/>
    <col min="13051" max="13051" width="1.5703125" style="212" customWidth="1"/>
    <col min="13052" max="13052" width="15.7109375" style="212" bestFit="1" customWidth="1"/>
    <col min="13053" max="13053" width="19.85546875" style="212" bestFit="1" customWidth="1"/>
    <col min="13054" max="13295" width="9.140625" style="212"/>
    <col min="13296" max="13296" width="45" style="212" customWidth="1"/>
    <col min="13297" max="13297" width="1.42578125" style="212" customWidth="1"/>
    <col min="13298" max="13301" width="14.28515625" style="212" customWidth="1"/>
    <col min="13302" max="13302" width="1.5703125" style="212" customWidth="1"/>
    <col min="13303" max="13306" width="14.28515625" style="212" customWidth="1"/>
    <col min="13307" max="13307" width="1.5703125" style="212" customWidth="1"/>
    <col min="13308" max="13308" width="15.7109375" style="212" bestFit="1" customWidth="1"/>
    <col min="13309" max="13309" width="19.85546875" style="212" bestFit="1" customWidth="1"/>
    <col min="13310" max="13551" width="9.140625" style="212"/>
    <col min="13552" max="13552" width="45" style="212" customWidth="1"/>
    <col min="13553" max="13553" width="1.42578125" style="212" customWidth="1"/>
    <col min="13554" max="13557" width="14.28515625" style="212" customWidth="1"/>
    <col min="13558" max="13558" width="1.5703125" style="212" customWidth="1"/>
    <col min="13559" max="13562" width="14.28515625" style="212" customWidth="1"/>
    <col min="13563" max="13563" width="1.5703125" style="212" customWidth="1"/>
    <col min="13564" max="13564" width="15.7109375" style="212" bestFit="1" customWidth="1"/>
    <col min="13565" max="13565" width="19.85546875" style="212" bestFit="1" customWidth="1"/>
    <col min="13566" max="13807" width="9.140625" style="212"/>
    <col min="13808" max="13808" width="45" style="212" customWidth="1"/>
    <col min="13809" max="13809" width="1.42578125" style="212" customWidth="1"/>
    <col min="13810" max="13813" width="14.28515625" style="212" customWidth="1"/>
    <col min="13814" max="13814" width="1.5703125" style="212" customWidth="1"/>
    <col min="13815" max="13818" width="14.28515625" style="212" customWidth="1"/>
    <col min="13819" max="13819" width="1.5703125" style="212" customWidth="1"/>
    <col min="13820" max="13820" width="15.7109375" style="212" bestFit="1" customWidth="1"/>
    <col min="13821" max="13821" width="19.85546875" style="212" bestFit="1" customWidth="1"/>
    <col min="13822" max="14063" width="9.140625" style="212"/>
    <col min="14064" max="14064" width="45" style="212" customWidth="1"/>
    <col min="14065" max="14065" width="1.42578125" style="212" customWidth="1"/>
    <col min="14066" max="14069" width="14.28515625" style="212" customWidth="1"/>
    <col min="14070" max="14070" width="1.5703125" style="212" customWidth="1"/>
    <col min="14071" max="14074" width="14.28515625" style="212" customWidth="1"/>
    <col min="14075" max="14075" width="1.5703125" style="212" customWidth="1"/>
    <col min="14076" max="14076" width="15.7109375" style="212" bestFit="1" customWidth="1"/>
    <col min="14077" max="14077" width="19.85546875" style="212" bestFit="1" customWidth="1"/>
    <col min="14078" max="14319" width="9.140625" style="212"/>
    <col min="14320" max="14320" width="45" style="212" customWidth="1"/>
    <col min="14321" max="14321" width="1.42578125" style="212" customWidth="1"/>
    <col min="14322" max="14325" width="14.28515625" style="212" customWidth="1"/>
    <col min="14326" max="14326" width="1.5703125" style="212" customWidth="1"/>
    <col min="14327" max="14330" width="14.28515625" style="212" customWidth="1"/>
    <col min="14331" max="14331" width="1.5703125" style="212" customWidth="1"/>
    <col min="14332" max="14332" width="15.7109375" style="212" bestFit="1" customWidth="1"/>
    <col min="14333" max="14333" width="19.85546875" style="212" bestFit="1" customWidth="1"/>
    <col min="14334" max="14575" width="9.140625" style="212"/>
    <col min="14576" max="14576" width="45" style="212" customWidth="1"/>
    <col min="14577" max="14577" width="1.42578125" style="212" customWidth="1"/>
    <col min="14578" max="14581" width="14.28515625" style="212" customWidth="1"/>
    <col min="14582" max="14582" width="1.5703125" style="212" customWidth="1"/>
    <col min="14583" max="14586" width="14.28515625" style="212" customWidth="1"/>
    <col min="14587" max="14587" width="1.5703125" style="212" customWidth="1"/>
    <col min="14588" max="14588" width="15.7109375" style="212" bestFit="1" customWidth="1"/>
    <col min="14589" max="14589" width="19.85546875" style="212" bestFit="1" customWidth="1"/>
    <col min="14590" max="14831" width="9.140625" style="212"/>
    <col min="14832" max="14832" width="45" style="212" customWidth="1"/>
    <col min="14833" max="14833" width="1.42578125" style="212" customWidth="1"/>
    <col min="14834" max="14837" width="14.28515625" style="212" customWidth="1"/>
    <col min="14838" max="14838" width="1.5703125" style="212" customWidth="1"/>
    <col min="14839" max="14842" width="14.28515625" style="212" customWidth="1"/>
    <col min="14843" max="14843" width="1.5703125" style="212" customWidth="1"/>
    <col min="14844" max="14844" width="15.7109375" style="212" bestFit="1" customWidth="1"/>
    <col min="14845" max="14845" width="19.85546875" style="212" bestFit="1" customWidth="1"/>
    <col min="14846" max="15087" width="9.140625" style="212"/>
    <col min="15088" max="15088" width="45" style="212" customWidth="1"/>
    <col min="15089" max="15089" width="1.42578125" style="212" customWidth="1"/>
    <col min="15090" max="15093" width="14.28515625" style="212" customWidth="1"/>
    <col min="15094" max="15094" width="1.5703125" style="212" customWidth="1"/>
    <col min="15095" max="15098" width="14.28515625" style="212" customWidth="1"/>
    <col min="15099" max="15099" width="1.5703125" style="212" customWidth="1"/>
    <col min="15100" max="15100" width="15.7109375" style="212" bestFit="1" customWidth="1"/>
    <col min="15101" max="15101" width="19.85546875" style="212" bestFit="1" customWidth="1"/>
    <col min="15102" max="15343" width="9.140625" style="212"/>
    <col min="15344" max="15344" width="45" style="212" customWidth="1"/>
    <col min="15345" max="15345" width="1.42578125" style="212" customWidth="1"/>
    <col min="15346" max="15349" width="14.28515625" style="212" customWidth="1"/>
    <col min="15350" max="15350" width="1.5703125" style="212" customWidth="1"/>
    <col min="15351" max="15354" width="14.28515625" style="212" customWidth="1"/>
    <col min="15355" max="15355" width="1.5703125" style="212" customWidth="1"/>
    <col min="15356" max="15356" width="15.7109375" style="212" bestFit="1" customWidth="1"/>
    <col min="15357" max="15357" width="19.85546875" style="212" bestFit="1" customWidth="1"/>
    <col min="15358" max="15599" width="9.140625" style="212"/>
    <col min="15600" max="15600" width="45" style="212" customWidth="1"/>
    <col min="15601" max="15601" width="1.42578125" style="212" customWidth="1"/>
    <col min="15602" max="15605" width="14.28515625" style="212" customWidth="1"/>
    <col min="15606" max="15606" width="1.5703125" style="212" customWidth="1"/>
    <col min="15607" max="15610" width="14.28515625" style="212" customWidth="1"/>
    <col min="15611" max="15611" width="1.5703125" style="212" customWidth="1"/>
    <col min="15612" max="15612" width="15.7109375" style="212" bestFit="1" customWidth="1"/>
    <col min="15613" max="15613" width="19.85546875" style="212" bestFit="1" customWidth="1"/>
    <col min="15614" max="15855" width="9.140625" style="212"/>
    <col min="15856" max="15856" width="45" style="212" customWidth="1"/>
    <col min="15857" max="15857" width="1.42578125" style="212" customWidth="1"/>
    <col min="15858" max="15861" width="14.28515625" style="212" customWidth="1"/>
    <col min="15862" max="15862" width="1.5703125" style="212" customWidth="1"/>
    <col min="15863" max="15866" width="14.28515625" style="212" customWidth="1"/>
    <col min="15867" max="15867" width="1.5703125" style="212" customWidth="1"/>
    <col min="15868" max="15868" width="15.7109375" style="212" bestFit="1" customWidth="1"/>
    <col min="15869" max="15869" width="19.85546875" style="212" bestFit="1" customWidth="1"/>
    <col min="15870" max="16111" width="9.140625" style="212"/>
    <col min="16112" max="16112" width="45" style="212" customWidth="1"/>
    <col min="16113" max="16113" width="1.42578125" style="212" customWidth="1"/>
    <col min="16114" max="16117" width="14.28515625" style="212" customWidth="1"/>
    <col min="16118" max="16118" width="1.5703125" style="212" customWidth="1"/>
    <col min="16119" max="16122" width="14.28515625" style="212" customWidth="1"/>
    <col min="16123" max="16123" width="1.5703125" style="212" customWidth="1"/>
    <col min="16124" max="16124" width="15.7109375" style="212" bestFit="1" customWidth="1"/>
    <col min="16125" max="16125" width="19.85546875" style="212" bestFit="1" customWidth="1"/>
    <col min="16126" max="16384" width="9.140625" style="212"/>
  </cols>
  <sheetData>
    <row r="1" spans="1:5" s="202" customFormat="1" ht="18" x14ac:dyDescent="0.3">
      <c r="A1" s="28" t="s">
        <v>67</v>
      </c>
      <c r="B1" s="5"/>
      <c r="C1" s="200"/>
      <c r="D1" s="201"/>
      <c r="E1" s="200"/>
    </row>
    <row r="2" spans="1:5" s="6" customFormat="1" ht="18" x14ac:dyDescent="0.3">
      <c r="A2" s="5" t="s">
        <v>162</v>
      </c>
      <c r="B2" s="5"/>
      <c r="C2" s="5"/>
      <c r="D2" s="304"/>
      <c r="E2" s="304"/>
    </row>
    <row r="3" spans="1:5" s="202" customFormat="1" ht="15.75" customHeight="1" x14ac:dyDescent="0.3">
      <c r="A3" s="5" t="s">
        <v>9</v>
      </c>
      <c r="B3" s="5"/>
      <c r="C3" s="203"/>
      <c r="D3" s="204"/>
      <c r="E3" s="203"/>
    </row>
    <row r="4" spans="1:5" s="202" customFormat="1" ht="12.75" customHeight="1" x14ac:dyDescent="0.3">
      <c r="C4" s="205"/>
      <c r="D4" s="206"/>
      <c r="E4" s="205"/>
    </row>
    <row r="5" spans="1:5" s="209" customFormat="1" ht="20.25" x14ac:dyDescent="0.35">
      <c r="A5" s="207"/>
      <c r="B5" s="208"/>
      <c r="C5" s="353" t="s">
        <v>168</v>
      </c>
      <c r="D5"/>
      <c r="E5" s="353" t="s">
        <v>170</v>
      </c>
    </row>
    <row r="6" spans="1:5" s="211" customFormat="1" x14ac:dyDescent="0.3">
      <c r="A6" s="366" t="s">
        <v>74</v>
      </c>
      <c r="B6" s="210"/>
      <c r="C6" s="261" t="s">
        <v>116</v>
      </c>
      <c r="D6" s="339"/>
      <c r="E6" s="261" t="s">
        <v>116</v>
      </c>
    </row>
    <row r="7" spans="1:5" s="209" customFormat="1" x14ac:dyDescent="0.3">
      <c r="A7" s="367"/>
      <c r="B7" s="208"/>
      <c r="C7" s="306" t="s">
        <v>14</v>
      </c>
      <c r="D7" s="340"/>
      <c r="E7" s="306" t="s">
        <v>14</v>
      </c>
    </row>
    <row r="8" spans="1:5" s="291" customFormat="1" ht="33.75" customHeight="1" x14ac:dyDescent="0.3">
      <c r="A8" s="290" t="s">
        <v>149</v>
      </c>
      <c r="C8" s="264">
        <v>1</v>
      </c>
      <c r="D8" s="266"/>
      <c r="E8" s="264">
        <v>0</v>
      </c>
    </row>
    <row r="9" spans="1:5" s="291" customFormat="1" ht="33.75" customHeight="1" x14ac:dyDescent="0.3">
      <c r="A9" s="290" t="s">
        <v>75</v>
      </c>
      <c r="C9" s="264">
        <v>11</v>
      </c>
      <c r="D9" s="266"/>
      <c r="E9" s="264">
        <v>6</v>
      </c>
    </row>
    <row r="10" spans="1:5" s="291" customFormat="1" ht="33.75" customHeight="1" x14ac:dyDescent="0.3">
      <c r="A10" s="290" t="s">
        <v>150</v>
      </c>
      <c r="C10" s="264">
        <v>1</v>
      </c>
      <c r="D10" s="266"/>
      <c r="E10" s="264">
        <v>0</v>
      </c>
    </row>
    <row r="11" spans="1:5" s="291" customFormat="1" ht="33.75" customHeight="1" x14ac:dyDescent="0.3">
      <c r="A11" s="290" t="s">
        <v>151</v>
      </c>
      <c r="C11" s="264">
        <v>7</v>
      </c>
      <c r="D11" s="266"/>
      <c r="E11" s="264">
        <v>0</v>
      </c>
    </row>
    <row r="12" spans="1:5" s="291" customFormat="1" ht="33.75" customHeight="1" x14ac:dyDescent="0.3">
      <c r="A12" s="290" t="s">
        <v>62</v>
      </c>
      <c r="C12" s="264">
        <v>10</v>
      </c>
      <c r="D12" s="266"/>
      <c r="E12" s="264">
        <v>2</v>
      </c>
    </row>
    <row r="13" spans="1:5" s="291" customFormat="1" ht="33.75" customHeight="1" x14ac:dyDescent="0.3">
      <c r="A13" s="290" t="s">
        <v>152</v>
      </c>
      <c r="C13" s="264">
        <v>1</v>
      </c>
      <c r="D13" s="266"/>
      <c r="E13" s="264">
        <v>0</v>
      </c>
    </row>
    <row r="14" spans="1:5" s="291" customFormat="1" ht="33.75" customHeight="1" x14ac:dyDescent="0.3">
      <c r="A14" s="290" t="s">
        <v>76</v>
      </c>
      <c r="C14" s="264">
        <v>1</v>
      </c>
      <c r="D14" s="266"/>
      <c r="E14" s="264">
        <v>1</v>
      </c>
    </row>
    <row r="15" spans="1:5" s="291" customFormat="1" ht="33.75" customHeight="1" x14ac:dyDescent="0.3">
      <c r="A15" s="290" t="s">
        <v>77</v>
      </c>
      <c r="C15" s="264">
        <v>8</v>
      </c>
      <c r="D15" s="266"/>
      <c r="E15" s="264">
        <v>0</v>
      </c>
    </row>
    <row r="16" spans="1:5" s="291" customFormat="1" ht="33.75" customHeight="1" x14ac:dyDescent="0.3">
      <c r="A16" s="290" t="s">
        <v>153</v>
      </c>
      <c r="C16" s="264">
        <v>2</v>
      </c>
      <c r="D16" s="266"/>
      <c r="E16" s="264">
        <v>0</v>
      </c>
    </row>
    <row r="17" spans="1:5" s="291" customFormat="1" ht="33.75" customHeight="1" x14ac:dyDescent="0.3">
      <c r="A17" s="290" t="s">
        <v>111</v>
      </c>
      <c r="C17" s="264">
        <v>1</v>
      </c>
      <c r="D17" s="266"/>
      <c r="E17" s="264">
        <v>0</v>
      </c>
    </row>
    <row r="18" spans="1:5" s="291" customFormat="1" ht="33.75" customHeight="1" x14ac:dyDescent="0.3">
      <c r="A18" s="290" t="s">
        <v>154</v>
      </c>
      <c r="C18" s="264">
        <v>1</v>
      </c>
      <c r="D18" s="266"/>
      <c r="E18" s="264">
        <v>0</v>
      </c>
    </row>
    <row r="19" spans="1:5" s="291" customFormat="1" ht="33.75" customHeight="1" x14ac:dyDescent="0.3">
      <c r="A19" s="290" t="s">
        <v>155</v>
      </c>
      <c r="C19" s="264">
        <v>1</v>
      </c>
      <c r="D19" s="266"/>
      <c r="E19" s="264">
        <v>0</v>
      </c>
    </row>
    <row r="20" spans="1:5" s="291" customFormat="1" ht="33.75" customHeight="1" x14ac:dyDescent="0.3">
      <c r="A20" s="290" t="s">
        <v>78</v>
      </c>
      <c r="C20" s="264">
        <v>3</v>
      </c>
      <c r="D20" s="266"/>
      <c r="E20" s="264">
        <v>1</v>
      </c>
    </row>
    <row r="21" spans="1:5" s="291" customFormat="1" ht="33.75" customHeight="1" x14ac:dyDescent="0.3">
      <c r="A21" s="290" t="s">
        <v>79</v>
      </c>
      <c r="C21" s="264">
        <v>9</v>
      </c>
      <c r="D21" s="266"/>
      <c r="E21" s="264">
        <v>2</v>
      </c>
    </row>
    <row r="22" spans="1:5" s="291" customFormat="1" ht="33.75" customHeight="1" x14ac:dyDescent="0.3">
      <c r="A22" s="290" t="s">
        <v>80</v>
      </c>
      <c r="C22" s="264">
        <v>8</v>
      </c>
      <c r="D22" s="266"/>
      <c r="E22" s="264">
        <v>2</v>
      </c>
    </row>
    <row r="23" spans="1:5" s="291" customFormat="1" ht="33.75" customHeight="1" x14ac:dyDescent="0.3">
      <c r="A23" s="290" t="s">
        <v>115</v>
      </c>
      <c r="C23" s="264">
        <v>7</v>
      </c>
      <c r="D23" s="266"/>
      <c r="E23" s="264">
        <v>1</v>
      </c>
    </row>
    <row r="24" spans="1:5" s="291" customFormat="1" ht="33.75" customHeight="1" x14ac:dyDescent="0.3">
      <c r="A24" s="290" t="s">
        <v>156</v>
      </c>
      <c r="C24" s="264">
        <v>1</v>
      </c>
      <c r="D24" s="266"/>
      <c r="E24" s="264">
        <v>0</v>
      </c>
    </row>
    <row r="25" spans="1:5" s="291" customFormat="1" ht="33.75" customHeight="1" x14ac:dyDescent="0.3">
      <c r="A25" s="290" t="s">
        <v>81</v>
      </c>
      <c r="C25" s="264">
        <v>3</v>
      </c>
      <c r="D25" s="266"/>
      <c r="E25" s="264">
        <v>1</v>
      </c>
    </row>
    <row r="26" spans="1:5" s="291" customFormat="1" ht="33.75" customHeight="1" x14ac:dyDescent="0.3">
      <c r="A26" s="290" t="s">
        <v>157</v>
      </c>
      <c r="C26" s="264">
        <v>1</v>
      </c>
      <c r="D26" s="266"/>
      <c r="E26" s="264">
        <v>0</v>
      </c>
    </row>
    <row r="27" spans="1:5" s="291" customFormat="1" ht="33.75" customHeight="1" x14ac:dyDescent="0.3">
      <c r="A27" s="290" t="s">
        <v>158</v>
      </c>
      <c r="C27" s="264">
        <v>1</v>
      </c>
      <c r="D27" s="266"/>
      <c r="E27" s="264">
        <v>0</v>
      </c>
    </row>
    <row r="28" spans="1:5" s="291" customFormat="1" ht="33.75" customHeight="1" x14ac:dyDescent="0.3">
      <c r="A28" s="290" t="s">
        <v>159</v>
      </c>
      <c r="C28" s="264">
        <v>3</v>
      </c>
      <c r="D28" s="266"/>
      <c r="E28" s="264">
        <v>0</v>
      </c>
    </row>
    <row r="29" spans="1:5" s="291" customFormat="1" ht="33.75" customHeight="1" x14ac:dyDescent="0.3">
      <c r="A29" s="290" t="s">
        <v>82</v>
      </c>
      <c r="C29" s="264">
        <v>5</v>
      </c>
      <c r="D29" s="266"/>
      <c r="E29" s="264">
        <v>1</v>
      </c>
    </row>
    <row r="30" spans="1:5" s="291" customFormat="1" ht="33.75" customHeight="1" x14ac:dyDescent="0.3">
      <c r="A30" s="290" t="s">
        <v>112</v>
      </c>
      <c r="C30" s="264">
        <v>1</v>
      </c>
      <c r="D30" s="266"/>
      <c r="E30" s="264">
        <v>0</v>
      </c>
    </row>
    <row r="31" spans="1:5" s="291" customFormat="1" ht="33.75" customHeight="1" x14ac:dyDescent="0.3">
      <c r="A31" s="290" t="s">
        <v>160</v>
      </c>
      <c r="C31" s="264">
        <v>2</v>
      </c>
      <c r="D31" s="266"/>
      <c r="E31" s="264">
        <v>0</v>
      </c>
    </row>
    <row r="32" spans="1:5" s="291" customFormat="1" ht="33.75" customHeight="1" x14ac:dyDescent="0.3">
      <c r="A32" s="290" t="s">
        <v>113</v>
      </c>
      <c r="C32" s="264">
        <v>2</v>
      </c>
      <c r="D32" s="266"/>
      <c r="E32" s="264">
        <v>0</v>
      </c>
    </row>
    <row r="33" spans="1:5" s="291" customFormat="1" ht="33.75" customHeight="1" x14ac:dyDescent="0.3">
      <c r="A33" s="290" t="s">
        <v>83</v>
      </c>
      <c r="C33" s="264">
        <v>4</v>
      </c>
      <c r="D33" s="266"/>
      <c r="E33" s="264">
        <v>2</v>
      </c>
    </row>
    <row r="34" spans="1:5" s="291" customFormat="1" ht="33.75" customHeight="1" x14ac:dyDescent="0.3">
      <c r="A34" s="290" t="s">
        <v>114</v>
      </c>
      <c r="C34" s="264">
        <v>2</v>
      </c>
      <c r="D34" s="266"/>
      <c r="E34" s="264">
        <v>1</v>
      </c>
    </row>
    <row r="35" spans="1:5" s="291" customFormat="1" ht="33.75" customHeight="1" x14ac:dyDescent="0.3">
      <c r="A35" s="290" t="s">
        <v>161</v>
      </c>
      <c r="C35" s="264">
        <v>3</v>
      </c>
      <c r="D35" s="266"/>
      <c r="E35" s="264">
        <v>0</v>
      </c>
    </row>
    <row r="36" spans="1:5" ht="12.75" customHeight="1" x14ac:dyDescent="0.3">
      <c r="A36" s="215"/>
      <c r="B36" s="216"/>
      <c r="C36" s="341"/>
      <c r="D36" s="217"/>
      <c r="E36" s="341"/>
    </row>
    <row r="37" spans="1:5" s="202" customFormat="1" ht="12.75" customHeight="1" x14ac:dyDescent="0.3">
      <c r="A37" s="218" t="s">
        <v>19</v>
      </c>
      <c r="B37" s="219"/>
      <c r="C37" s="342">
        <f>SUM(C8:C35)</f>
        <v>100</v>
      </c>
      <c r="D37" s="220"/>
      <c r="E37" s="342">
        <f>SUM(E8:E35)</f>
        <v>20</v>
      </c>
    </row>
    <row r="38" spans="1:5" ht="12.75" customHeight="1" x14ac:dyDescent="0.3">
      <c r="A38" s="221"/>
      <c r="C38" s="343"/>
      <c r="D38" s="222"/>
      <c r="E38" s="343"/>
    </row>
    <row r="39" spans="1:5" s="80" customFormat="1" x14ac:dyDescent="0.3">
      <c r="A39" s="78"/>
      <c r="B39" s="78"/>
      <c r="C39" s="223"/>
      <c r="D39" s="224"/>
      <c r="E39" s="223"/>
    </row>
    <row r="40" spans="1:5" ht="17.25" x14ac:dyDescent="0.3">
      <c r="A40" s="74" t="s">
        <v>164</v>
      </c>
    </row>
    <row r="41" spans="1:5" ht="17.25" x14ac:dyDescent="0.35">
      <c r="A41" s="351" t="s">
        <v>165</v>
      </c>
    </row>
    <row r="42" spans="1:5" ht="17.25" x14ac:dyDescent="0.35">
      <c r="A42" s="352" t="s">
        <v>166</v>
      </c>
    </row>
    <row r="43" spans="1:5" x14ac:dyDescent="0.3">
      <c r="A43" s="74"/>
    </row>
    <row r="44" spans="1:5" x14ac:dyDescent="0.3">
      <c r="A44" s="25" t="s">
        <v>163</v>
      </c>
    </row>
  </sheetData>
  <mergeCells count="1">
    <mergeCell ref="A6:A7"/>
  </mergeCells>
  <printOptions horizontalCentered="1"/>
  <pageMargins left="0" right="0" top="0.39370078740157483" bottom="0.39370078740157483" header="0" footer="0"/>
  <pageSetup scale="75" orientation="landscape" verticalDpi="0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J14" sqref="J14"/>
    </sheetView>
  </sheetViews>
  <sheetFormatPr defaultRowHeight="15" x14ac:dyDescent="0.3"/>
  <cols>
    <col min="1" max="1" width="38.5703125" style="235" customWidth="1"/>
    <col min="2" max="2" width="1.42578125" style="235" customWidth="1"/>
    <col min="3" max="3" width="25" style="236" customWidth="1"/>
    <col min="4" max="4" width="25" style="237" customWidth="1"/>
    <col min="5" max="5" width="1.42578125" style="236" customWidth="1"/>
    <col min="6" max="6" width="25" style="236" customWidth="1"/>
    <col min="7" max="7" width="25" style="237" customWidth="1"/>
    <col min="8" max="8" width="1.42578125" style="238" customWidth="1"/>
    <col min="9" max="9" width="30" style="237" bestFit="1" customWidth="1"/>
    <col min="10" max="202" width="9.140625" style="229"/>
    <col min="203" max="203" width="41.7109375" style="229" customWidth="1"/>
    <col min="204" max="204" width="1.42578125" style="229" customWidth="1"/>
    <col min="205" max="205" width="10.140625" style="229" bestFit="1" customWidth="1"/>
    <col min="206" max="206" width="12.7109375" style="229" customWidth="1"/>
    <col min="207" max="207" width="14.28515625" style="229" bestFit="1" customWidth="1"/>
    <col min="208" max="208" width="1.42578125" style="229" customWidth="1"/>
    <col min="209" max="209" width="10.140625" style="229" bestFit="1" customWidth="1"/>
    <col min="210" max="210" width="14.5703125" style="229" customWidth="1"/>
    <col min="211" max="211" width="13" style="229" customWidth="1"/>
    <col min="212" max="212" width="1.42578125" style="229" customWidth="1"/>
    <col min="213" max="213" width="19.85546875" style="229" customWidth="1"/>
    <col min="214" max="214" width="20.7109375" style="229" customWidth="1"/>
    <col min="215" max="215" width="19.85546875" style="229" customWidth="1"/>
    <col min="216" max="458" width="9.140625" style="229"/>
    <col min="459" max="459" width="41.7109375" style="229" customWidth="1"/>
    <col min="460" max="460" width="1.42578125" style="229" customWidth="1"/>
    <col min="461" max="461" width="10.140625" style="229" bestFit="1" customWidth="1"/>
    <col min="462" max="462" width="12.7109375" style="229" customWidth="1"/>
    <col min="463" max="463" width="14.28515625" style="229" bestFit="1" customWidth="1"/>
    <col min="464" max="464" width="1.42578125" style="229" customWidth="1"/>
    <col min="465" max="465" width="10.140625" style="229" bestFit="1" customWidth="1"/>
    <col min="466" max="466" width="14.5703125" style="229" customWidth="1"/>
    <col min="467" max="467" width="13" style="229" customWidth="1"/>
    <col min="468" max="468" width="1.42578125" style="229" customWidth="1"/>
    <col min="469" max="469" width="19.85546875" style="229" customWidth="1"/>
    <col min="470" max="470" width="20.7109375" style="229" customWidth="1"/>
    <col min="471" max="471" width="19.85546875" style="229" customWidth="1"/>
    <col min="472" max="714" width="9.140625" style="229"/>
    <col min="715" max="715" width="41.7109375" style="229" customWidth="1"/>
    <col min="716" max="716" width="1.42578125" style="229" customWidth="1"/>
    <col min="717" max="717" width="10.140625" style="229" bestFit="1" customWidth="1"/>
    <col min="718" max="718" width="12.7109375" style="229" customWidth="1"/>
    <col min="719" max="719" width="14.28515625" style="229" bestFit="1" customWidth="1"/>
    <col min="720" max="720" width="1.42578125" style="229" customWidth="1"/>
    <col min="721" max="721" width="10.140625" style="229" bestFit="1" customWidth="1"/>
    <col min="722" max="722" width="14.5703125" style="229" customWidth="1"/>
    <col min="723" max="723" width="13" style="229" customWidth="1"/>
    <col min="724" max="724" width="1.42578125" style="229" customWidth="1"/>
    <col min="725" max="725" width="19.85546875" style="229" customWidth="1"/>
    <col min="726" max="726" width="20.7109375" style="229" customWidth="1"/>
    <col min="727" max="727" width="19.85546875" style="229" customWidth="1"/>
    <col min="728" max="970" width="9.140625" style="229"/>
    <col min="971" max="971" width="41.7109375" style="229" customWidth="1"/>
    <col min="972" max="972" width="1.42578125" style="229" customWidth="1"/>
    <col min="973" max="973" width="10.140625" style="229" bestFit="1" customWidth="1"/>
    <col min="974" max="974" width="12.7109375" style="229" customWidth="1"/>
    <col min="975" max="975" width="14.28515625" style="229" bestFit="1" customWidth="1"/>
    <col min="976" max="976" width="1.42578125" style="229" customWidth="1"/>
    <col min="977" max="977" width="10.140625" style="229" bestFit="1" customWidth="1"/>
    <col min="978" max="978" width="14.5703125" style="229" customWidth="1"/>
    <col min="979" max="979" width="13" style="229" customWidth="1"/>
    <col min="980" max="980" width="1.42578125" style="229" customWidth="1"/>
    <col min="981" max="981" width="19.85546875" style="229" customWidth="1"/>
    <col min="982" max="982" width="20.7109375" style="229" customWidth="1"/>
    <col min="983" max="983" width="19.85546875" style="229" customWidth="1"/>
    <col min="984" max="1226" width="9.140625" style="229"/>
    <col min="1227" max="1227" width="41.7109375" style="229" customWidth="1"/>
    <col min="1228" max="1228" width="1.42578125" style="229" customWidth="1"/>
    <col min="1229" max="1229" width="10.140625" style="229" bestFit="1" customWidth="1"/>
    <col min="1230" max="1230" width="12.7109375" style="229" customWidth="1"/>
    <col min="1231" max="1231" width="14.28515625" style="229" bestFit="1" customWidth="1"/>
    <col min="1232" max="1232" width="1.42578125" style="229" customWidth="1"/>
    <col min="1233" max="1233" width="10.140625" style="229" bestFit="1" customWidth="1"/>
    <col min="1234" max="1234" width="14.5703125" style="229" customWidth="1"/>
    <col min="1235" max="1235" width="13" style="229" customWidth="1"/>
    <col min="1236" max="1236" width="1.42578125" style="229" customWidth="1"/>
    <col min="1237" max="1237" width="19.85546875" style="229" customWidth="1"/>
    <col min="1238" max="1238" width="20.7109375" style="229" customWidth="1"/>
    <col min="1239" max="1239" width="19.85546875" style="229" customWidth="1"/>
    <col min="1240" max="1482" width="9.140625" style="229"/>
    <col min="1483" max="1483" width="41.7109375" style="229" customWidth="1"/>
    <col min="1484" max="1484" width="1.42578125" style="229" customWidth="1"/>
    <col min="1485" max="1485" width="10.140625" style="229" bestFit="1" customWidth="1"/>
    <col min="1486" max="1486" width="12.7109375" style="229" customWidth="1"/>
    <col min="1487" max="1487" width="14.28515625" style="229" bestFit="1" customWidth="1"/>
    <col min="1488" max="1488" width="1.42578125" style="229" customWidth="1"/>
    <col min="1489" max="1489" width="10.140625" style="229" bestFit="1" customWidth="1"/>
    <col min="1490" max="1490" width="14.5703125" style="229" customWidth="1"/>
    <col min="1491" max="1491" width="13" style="229" customWidth="1"/>
    <col min="1492" max="1492" width="1.42578125" style="229" customWidth="1"/>
    <col min="1493" max="1493" width="19.85546875" style="229" customWidth="1"/>
    <col min="1494" max="1494" width="20.7109375" style="229" customWidth="1"/>
    <col min="1495" max="1495" width="19.85546875" style="229" customWidth="1"/>
    <col min="1496" max="1738" width="9.140625" style="229"/>
    <col min="1739" max="1739" width="41.7109375" style="229" customWidth="1"/>
    <col min="1740" max="1740" width="1.42578125" style="229" customWidth="1"/>
    <col min="1741" max="1741" width="10.140625" style="229" bestFit="1" customWidth="1"/>
    <col min="1742" max="1742" width="12.7109375" style="229" customWidth="1"/>
    <col min="1743" max="1743" width="14.28515625" style="229" bestFit="1" customWidth="1"/>
    <col min="1744" max="1744" width="1.42578125" style="229" customWidth="1"/>
    <col min="1745" max="1745" width="10.140625" style="229" bestFit="1" customWidth="1"/>
    <col min="1746" max="1746" width="14.5703125" style="229" customWidth="1"/>
    <col min="1747" max="1747" width="13" style="229" customWidth="1"/>
    <col min="1748" max="1748" width="1.42578125" style="229" customWidth="1"/>
    <col min="1749" max="1749" width="19.85546875" style="229" customWidth="1"/>
    <col min="1750" max="1750" width="20.7109375" style="229" customWidth="1"/>
    <col min="1751" max="1751" width="19.85546875" style="229" customWidth="1"/>
    <col min="1752" max="1994" width="9.140625" style="229"/>
    <col min="1995" max="1995" width="41.7109375" style="229" customWidth="1"/>
    <col min="1996" max="1996" width="1.42578125" style="229" customWidth="1"/>
    <col min="1997" max="1997" width="10.140625" style="229" bestFit="1" customWidth="1"/>
    <col min="1998" max="1998" width="12.7109375" style="229" customWidth="1"/>
    <col min="1999" max="1999" width="14.28515625" style="229" bestFit="1" customWidth="1"/>
    <col min="2000" max="2000" width="1.42578125" style="229" customWidth="1"/>
    <col min="2001" max="2001" width="10.140625" style="229" bestFit="1" customWidth="1"/>
    <col min="2002" max="2002" width="14.5703125" style="229" customWidth="1"/>
    <col min="2003" max="2003" width="13" style="229" customWidth="1"/>
    <col min="2004" max="2004" width="1.42578125" style="229" customWidth="1"/>
    <col min="2005" max="2005" width="19.85546875" style="229" customWidth="1"/>
    <col min="2006" max="2006" width="20.7109375" style="229" customWidth="1"/>
    <col min="2007" max="2007" width="19.85546875" style="229" customWidth="1"/>
    <col min="2008" max="2250" width="9.140625" style="229"/>
    <col min="2251" max="2251" width="41.7109375" style="229" customWidth="1"/>
    <col min="2252" max="2252" width="1.42578125" style="229" customWidth="1"/>
    <col min="2253" max="2253" width="10.140625" style="229" bestFit="1" customWidth="1"/>
    <col min="2254" max="2254" width="12.7109375" style="229" customWidth="1"/>
    <col min="2255" max="2255" width="14.28515625" style="229" bestFit="1" customWidth="1"/>
    <col min="2256" max="2256" width="1.42578125" style="229" customWidth="1"/>
    <col min="2257" max="2257" width="10.140625" style="229" bestFit="1" customWidth="1"/>
    <col min="2258" max="2258" width="14.5703125" style="229" customWidth="1"/>
    <col min="2259" max="2259" width="13" style="229" customWidth="1"/>
    <col min="2260" max="2260" width="1.42578125" style="229" customWidth="1"/>
    <col min="2261" max="2261" width="19.85546875" style="229" customWidth="1"/>
    <col min="2262" max="2262" width="20.7109375" style="229" customWidth="1"/>
    <col min="2263" max="2263" width="19.85546875" style="229" customWidth="1"/>
    <col min="2264" max="2506" width="9.140625" style="229"/>
    <col min="2507" max="2507" width="41.7109375" style="229" customWidth="1"/>
    <col min="2508" max="2508" width="1.42578125" style="229" customWidth="1"/>
    <col min="2509" max="2509" width="10.140625" style="229" bestFit="1" customWidth="1"/>
    <col min="2510" max="2510" width="12.7109375" style="229" customWidth="1"/>
    <col min="2511" max="2511" width="14.28515625" style="229" bestFit="1" customWidth="1"/>
    <col min="2512" max="2512" width="1.42578125" style="229" customWidth="1"/>
    <col min="2513" max="2513" width="10.140625" style="229" bestFit="1" customWidth="1"/>
    <col min="2514" max="2514" width="14.5703125" style="229" customWidth="1"/>
    <col min="2515" max="2515" width="13" style="229" customWidth="1"/>
    <col min="2516" max="2516" width="1.42578125" style="229" customWidth="1"/>
    <col min="2517" max="2517" width="19.85546875" style="229" customWidth="1"/>
    <col min="2518" max="2518" width="20.7109375" style="229" customWidth="1"/>
    <col min="2519" max="2519" width="19.85546875" style="229" customWidth="1"/>
    <col min="2520" max="2762" width="9.140625" style="229"/>
    <col min="2763" max="2763" width="41.7109375" style="229" customWidth="1"/>
    <col min="2764" max="2764" width="1.42578125" style="229" customWidth="1"/>
    <col min="2765" max="2765" width="10.140625" style="229" bestFit="1" customWidth="1"/>
    <col min="2766" max="2766" width="12.7109375" style="229" customWidth="1"/>
    <col min="2767" max="2767" width="14.28515625" style="229" bestFit="1" customWidth="1"/>
    <col min="2768" max="2768" width="1.42578125" style="229" customWidth="1"/>
    <col min="2769" max="2769" width="10.140625" style="229" bestFit="1" customWidth="1"/>
    <col min="2770" max="2770" width="14.5703125" style="229" customWidth="1"/>
    <col min="2771" max="2771" width="13" style="229" customWidth="1"/>
    <col min="2772" max="2772" width="1.42578125" style="229" customWidth="1"/>
    <col min="2773" max="2773" width="19.85546875" style="229" customWidth="1"/>
    <col min="2774" max="2774" width="20.7109375" style="229" customWidth="1"/>
    <col min="2775" max="2775" width="19.85546875" style="229" customWidth="1"/>
    <col min="2776" max="3018" width="9.140625" style="229"/>
    <col min="3019" max="3019" width="41.7109375" style="229" customWidth="1"/>
    <col min="3020" max="3020" width="1.42578125" style="229" customWidth="1"/>
    <col min="3021" max="3021" width="10.140625" style="229" bestFit="1" customWidth="1"/>
    <col min="3022" max="3022" width="12.7109375" style="229" customWidth="1"/>
    <col min="3023" max="3023" width="14.28515625" style="229" bestFit="1" customWidth="1"/>
    <col min="3024" max="3024" width="1.42578125" style="229" customWidth="1"/>
    <col min="3025" max="3025" width="10.140625" style="229" bestFit="1" customWidth="1"/>
    <col min="3026" max="3026" width="14.5703125" style="229" customWidth="1"/>
    <col min="3027" max="3027" width="13" style="229" customWidth="1"/>
    <col min="3028" max="3028" width="1.42578125" style="229" customWidth="1"/>
    <col min="3029" max="3029" width="19.85546875" style="229" customWidth="1"/>
    <col min="3030" max="3030" width="20.7109375" style="229" customWidth="1"/>
    <col min="3031" max="3031" width="19.85546875" style="229" customWidth="1"/>
    <col min="3032" max="3274" width="9.140625" style="229"/>
    <col min="3275" max="3275" width="41.7109375" style="229" customWidth="1"/>
    <col min="3276" max="3276" width="1.42578125" style="229" customWidth="1"/>
    <col min="3277" max="3277" width="10.140625" style="229" bestFit="1" customWidth="1"/>
    <col min="3278" max="3278" width="12.7109375" style="229" customWidth="1"/>
    <col min="3279" max="3279" width="14.28515625" style="229" bestFit="1" customWidth="1"/>
    <col min="3280" max="3280" width="1.42578125" style="229" customWidth="1"/>
    <col min="3281" max="3281" width="10.140625" style="229" bestFit="1" customWidth="1"/>
    <col min="3282" max="3282" width="14.5703125" style="229" customWidth="1"/>
    <col min="3283" max="3283" width="13" style="229" customWidth="1"/>
    <col min="3284" max="3284" width="1.42578125" style="229" customWidth="1"/>
    <col min="3285" max="3285" width="19.85546875" style="229" customWidth="1"/>
    <col min="3286" max="3286" width="20.7109375" style="229" customWidth="1"/>
    <col min="3287" max="3287" width="19.85546875" style="229" customWidth="1"/>
    <col min="3288" max="3530" width="9.140625" style="229"/>
    <col min="3531" max="3531" width="41.7109375" style="229" customWidth="1"/>
    <col min="3532" max="3532" width="1.42578125" style="229" customWidth="1"/>
    <col min="3533" max="3533" width="10.140625" style="229" bestFit="1" customWidth="1"/>
    <col min="3534" max="3534" width="12.7109375" style="229" customWidth="1"/>
    <col min="3535" max="3535" width="14.28515625" style="229" bestFit="1" customWidth="1"/>
    <col min="3536" max="3536" width="1.42578125" style="229" customWidth="1"/>
    <col min="3537" max="3537" width="10.140625" style="229" bestFit="1" customWidth="1"/>
    <col min="3538" max="3538" width="14.5703125" style="229" customWidth="1"/>
    <col min="3539" max="3539" width="13" style="229" customWidth="1"/>
    <col min="3540" max="3540" width="1.42578125" style="229" customWidth="1"/>
    <col min="3541" max="3541" width="19.85546875" style="229" customWidth="1"/>
    <col min="3542" max="3542" width="20.7109375" style="229" customWidth="1"/>
    <col min="3543" max="3543" width="19.85546875" style="229" customWidth="1"/>
    <col min="3544" max="3786" width="9.140625" style="229"/>
    <col min="3787" max="3787" width="41.7109375" style="229" customWidth="1"/>
    <col min="3788" max="3788" width="1.42578125" style="229" customWidth="1"/>
    <col min="3789" max="3789" width="10.140625" style="229" bestFit="1" customWidth="1"/>
    <col min="3790" max="3790" width="12.7109375" style="229" customWidth="1"/>
    <col min="3791" max="3791" width="14.28515625" style="229" bestFit="1" customWidth="1"/>
    <col min="3792" max="3792" width="1.42578125" style="229" customWidth="1"/>
    <col min="3793" max="3793" width="10.140625" style="229" bestFit="1" customWidth="1"/>
    <col min="3794" max="3794" width="14.5703125" style="229" customWidth="1"/>
    <col min="3795" max="3795" width="13" style="229" customWidth="1"/>
    <col min="3796" max="3796" width="1.42578125" style="229" customWidth="1"/>
    <col min="3797" max="3797" width="19.85546875" style="229" customWidth="1"/>
    <col min="3798" max="3798" width="20.7109375" style="229" customWidth="1"/>
    <col min="3799" max="3799" width="19.85546875" style="229" customWidth="1"/>
    <col min="3800" max="4042" width="9.140625" style="229"/>
    <col min="4043" max="4043" width="41.7109375" style="229" customWidth="1"/>
    <col min="4044" max="4044" width="1.42578125" style="229" customWidth="1"/>
    <col min="4045" max="4045" width="10.140625" style="229" bestFit="1" customWidth="1"/>
    <col min="4046" max="4046" width="12.7109375" style="229" customWidth="1"/>
    <col min="4047" max="4047" width="14.28515625" style="229" bestFit="1" customWidth="1"/>
    <col min="4048" max="4048" width="1.42578125" style="229" customWidth="1"/>
    <col min="4049" max="4049" width="10.140625" style="229" bestFit="1" customWidth="1"/>
    <col min="4050" max="4050" width="14.5703125" style="229" customWidth="1"/>
    <col min="4051" max="4051" width="13" style="229" customWidth="1"/>
    <col min="4052" max="4052" width="1.42578125" style="229" customWidth="1"/>
    <col min="4053" max="4053" width="19.85546875" style="229" customWidth="1"/>
    <col min="4054" max="4054" width="20.7109375" style="229" customWidth="1"/>
    <col min="4055" max="4055" width="19.85546875" style="229" customWidth="1"/>
    <col min="4056" max="4298" width="9.140625" style="229"/>
    <col min="4299" max="4299" width="41.7109375" style="229" customWidth="1"/>
    <col min="4300" max="4300" width="1.42578125" style="229" customWidth="1"/>
    <col min="4301" max="4301" width="10.140625" style="229" bestFit="1" customWidth="1"/>
    <col min="4302" max="4302" width="12.7109375" style="229" customWidth="1"/>
    <col min="4303" max="4303" width="14.28515625" style="229" bestFit="1" customWidth="1"/>
    <col min="4304" max="4304" width="1.42578125" style="229" customWidth="1"/>
    <col min="4305" max="4305" width="10.140625" style="229" bestFit="1" customWidth="1"/>
    <col min="4306" max="4306" width="14.5703125" style="229" customWidth="1"/>
    <col min="4307" max="4307" width="13" style="229" customWidth="1"/>
    <col min="4308" max="4308" width="1.42578125" style="229" customWidth="1"/>
    <col min="4309" max="4309" width="19.85546875" style="229" customWidth="1"/>
    <col min="4310" max="4310" width="20.7109375" style="229" customWidth="1"/>
    <col min="4311" max="4311" width="19.85546875" style="229" customWidth="1"/>
    <col min="4312" max="4554" width="9.140625" style="229"/>
    <col min="4555" max="4555" width="41.7109375" style="229" customWidth="1"/>
    <col min="4556" max="4556" width="1.42578125" style="229" customWidth="1"/>
    <col min="4557" max="4557" width="10.140625" style="229" bestFit="1" customWidth="1"/>
    <col min="4558" max="4558" width="12.7109375" style="229" customWidth="1"/>
    <col min="4559" max="4559" width="14.28515625" style="229" bestFit="1" customWidth="1"/>
    <col min="4560" max="4560" width="1.42578125" style="229" customWidth="1"/>
    <col min="4561" max="4561" width="10.140625" style="229" bestFit="1" customWidth="1"/>
    <col min="4562" max="4562" width="14.5703125" style="229" customWidth="1"/>
    <col min="4563" max="4563" width="13" style="229" customWidth="1"/>
    <col min="4564" max="4564" width="1.42578125" style="229" customWidth="1"/>
    <col min="4565" max="4565" width="19.85546875" style="229" customWidth="1"/>
    <col min="4566" max="4566" width="20.7109375" style="229" customWidth="1"/>
    <col min="4567" max="4567" width="19.85546875" style="229" customWidth="1"/>
    <col min="4568" max="4810" width="9.140625" style="229"/>
    <col min="4811" max="4811" width="41.7109375" style="229" customWidth="1"/>
    <col min="4812" max="4812" width="1.42578125" style="229" customWidth="1"/>
    <col min="4813" max="4813" width="10.140625" style="229" bestFit="1" customWidth="1"/>
    <col min="4814" max="4814" width="12.7109375" style="229" customWidth="1"/>
    <col min="4815" max="4815" width="14.28515625" style="229" bestFit="1" customWidth="1"/>
    <col min="4816" max="4816" width="1.42578125" style="229" customWidth="1"/>
    <col min="4817" max="4817" width="10.140625" style="229" bestFit="1" customWidth="1"/>
    <col min="4818" max="4818" width="14.5703125" style="229" customWidth="1"/>
    <col min="4819" max="4819" width="13" style="229" customWidth="1"/>
    <col min="4820" max="4820" width="1.42578125" style="229" customWidth="1"/>
    <col min="4821" max="4821" width="19.85546875" style="229" customWidth="1"/>
    <col min="4822" max="4822" width="20.7109375" style="229" customWidth="1"/>
    <col min="4823" max="4823" width="19.85546875" style="229" customWidth="1"/>
    <col min="4824" max="5066" width="9.140625" style="229"/>
    <col min="5067" max="5067" width="41.7109375" style="229" customWidth="1"/>
    <col min="5068" max="5068" width="1.42578125" style="229" customWidth="1"/>
    <col min="5069" max="5069" width="10.140625" style="229" bestFit="1" customWidth="1"/>
    <col min="5070" max="5070" width="12.7109375" style="229" customWidth="1"/>
    <col min="5071" max="5071" width="14.28515625" style="229" bestFit="1" customWidth="1"/>
    <col min="5072" max="5072" width="1.42578125" style="229" customWidth="1"/>
    <col min="5073" max="5073" width="10.140625" style="229" bestFit="1" customWidth="1"/>
    <col min="5074" max="5074" width="14.5703125" style="229" customWidth="1"/>
    <col min="5075" max="5075" width="13" style="229" customWidth="1"/>
    <col min="5076" max="5076" width="1.42578125" style="229" customWidth="1"/>
    <col min="5077" max="5077" width="19.85546875" style="229" customWidth="1"/>
    <col min="5078" max="5078" width="20.7109375" style="229" customWidth="1"/>
    <col min="5079" max="5079" width="19.85546875" style="229" customWidth="1"/>
    <col min="5080" max="5322" width="9.140625" style="229"/>
    <col min="5323" max="5323" width="41.7109375" style="229" customWidth="1"/>
    <col min="5324" max="5324" width="1.42578125" style="229" customWidth="1"/>
    <col min="5325" max="5325" width="10.140625" style="229" bestFit="1" customWidth="1"/>
    <col min="5326" max="5326" width="12.7109375" style="229" customWidth="1"/>
    <col min="5327" max="5327" width="14.28515625" style="229" bestFit="1" customWidth="1"/>
    <col min="5328" max="5328" width="1.42578125" style="229" customWidth="1"/>
    <col min="5329" max="5329" width="10.140625" style="229" bestFit="1" customWidth="1"/>
    <col min="5330" max="5330" width="14.5703125" style="229" customWidth="1"/>
    <col min="5331" max="5331" width="13" style="229" customWidth="1"/>
    <col min="5332" max="5332" width="1.42578125" style="229" customWidth="1"/>
    <col min="5333" max="5333" width="19.85546875" style="229" customWidth="1"/>
    <col min="5334" max="5334" width="20.7109375" style="229" customWidth="1"/>
    <col min="5335" max="5335" width="19.85546875" style="229" customWidth="1"/>
    <col min="5336" max="5578" width="9.140625" style="229"/>
    <col min="5579" max="5579" width="41.7109375" style="229" customWidth="1"/>
    <col min="5580" max="5580" width="1.42578125" style="229" customWidth="1"/>
    <col min="5581" max="5581" width="10.140625" style="229" bestFit="1" customWidth="1"/>
    <col min="5582" max="5582" width="12.7109375" style="229" customWidth="1"/>
    <col min="5583" max="5583" width="14.28515625" style="229" bestFit="1" customWidth="1"/>
    <col min="5584" max="5584" width="1.42578125" style="229" customWidth="1"/>
    <col min="5585" max="5585" width="10.140625" style="229" bestFit="1" customWidth="1"/>
    <col min="5586" max="5586" width="14.5703125" style="229" customWidth="1"/>
    <col min="5587" max="5587" width="13" style="229" customWidth="1"/>
    <col min="5588" max="5588" width="1.42578125" style="229" customWidth="1"/>
    <col min="5589" max="5589" width="19.85546875" style="229" customWidth="1"/>
    <col min="5590" max="5590" width="20.7109375" style="229" customWidth="1"/>
    <col min="5591" max="5591" width="19.85546875" style="229" customWidth="1"/>
    <col min="5592" max="5834" width="9.140625" style="229"/>
    <col min="5835" max="5835" width="41.7109375" style="229" customWidth="1"/>
    <col min="5836" max="5836" width="1.42578125" style="229" customWidth="1"/>
    <col min="5837" max="5837" width="10.140625" style="229" bestFit="1" customWidth="1"/>
    <col min="5838" max="5838" width="12.7109375" style="229" customWidth="1"/>
    <col min="5839" max="5839" width="14.28515625" style="229" bestFit="1" customWidth="1"/>
    <col min="5840" max="5840" width="1.42578125" style="229" customWidth="1"/>
    <col min="5841" max="5841" width="10.140625" style="229" bestFit="1" customWidth="1"/>
    <col min="5842" max="5842" width="14.5703125" style="229" customWidth="1"/>
    <col min="5843" max="5843" width="13" style="229" customWidth="1"/>
    <col min="5844" max="5844" width="1.42578125" style="229" customWidth="1"/>
    <col min="5845" max="5845" width="19.85546875" style="229" customWidth="1"/>
    <col min="5846" max="5846" width="20.7109375" style="229" customWidth="1"/>
    <col min="5847" max="5847" width="19.85546875" style="229" customWidth="1"/>
    <col min="5848" max="6090" width="9.140625" style="229"/>
    <col min="6091" max="6091" width="41.7109375" style="229" customWidth="1"/>
    <col min="6092" max="6092" width="1.42578125" style="229" customWidth="1"/>
    <col min="6093" max="6093" width="10.140625" style="229" bestFit="1" customWidth="1"/>
    <col min="6094" max="6094" width="12.7109375" style="229" customWidth="1"/>
    <col min="6095" max="6095" width="14.28515625" style="229" bestFit="1" customWidth="1"/>
    <col min="6096" max="6096" width="1.42578125" style="229" customWidth="1"/>
    <col min="6097" max="6097" width="10.140625" style="229" bestFit="1" customWidth="1"/>
    <col min="6098" max="6098" width="14.5703125" style="229" customWidth="1"/>
    <col min="6099" max="6099" width="13" style="229" customWidth="1"/>
    <col min="6100" max="6100" width="1.42578125" style="229" customWidth="1"/>
    <col min="6101" max="6101" width="19.85546875" style="229" customWidth="1"/>
    <col min="6102" max="6102" width="20.7109375" style="229" customWidth="1"/>
    <col min="6103" max="6103" width="19.85546875" style="229" customWidth="1"/>
    <col min="6104" max="6346" width="9.140625" style="229"/>
    <col min="6347" max="6347" width="41.7109375" style="229" customWidth="1"/>
    <col min="6348" max="6348" width="1.42578125" style="229" customWidth="1"/>
    <col min="6349" max="6349" width="10.140625" style="229" bestFit="1" customWidth="1"/>
    <col min="6350" max="6350" width="12.7109375" style="229" customWidth="1"/>
    <col min="6351" max="6351" width="14.28515625" style="229" bestFit="1" customWidth="1"/>
    <col min="6352" max="6352" width="1.42578125" style="229" customWidth="1"/>
    <col min="6353" max="6353" width="10.140625" style="229" bestFit="1" customWidth="1"/>
    <col min="6354" max="6354" width="14.5703125" style="229" customWidth="1"/>
    <col min="6355" max="6355" width="13" style="229" customWidth="1"/>
    <col min="6356" max="6356" width="1.42578125" style="229" customWidth="1"/>
    <col min="6357" max="6357" width="19.85546875" style="229" customWidth="1"/>
    <col min="6358" max="6358" width="20.7109375" style="229" customWidth="1"/>
    <col min="6359" max="6359" width="19.85546875" style="229" customWidth="1"/>
    <col min="6360" max="6602" width="9.140625" style="229"/>
    <col min="6603" max="6603" width="41.7109375" style="229" customWidth="1"/>
    <col min="6604" max="6604" width="1.42578125" style="229" customWidth="1"/>
    <col min="6605" max="6605" width="10.140625" style="229" bestFit="1" customWidth="1"/>
    <col min="6606" max="6606" width="12.7109375" style="229" customWidth="1"/>
    <col min="6607" max="6607" width="14.28515625" style="229" bestFit="1" customWidth="1"/>
    <col min="6608" max="6608" width="1.42578125" style="229" customWidth="1"/>
    <col min="6609" max="6609" width="10.140625" style="229" bestFit="1" customWidth="1"/>
    <col min="6610" max="6610" width="14.5703125" style="229" customWidth="1"/>
    <col min="6611" max="6611" width="13" style="229" customWidth="1"/>
    <col min="6612" max="6612" width="1.42578125" style="229" customWidth="1"/>
    <col min="6613" max="6613" width="19.85546875" style="229" customWidth="1"/>
    <col min="6614" max="6614" width="20.7109375" style="229" customWidth="1"/>
    <col min="6615" max="6615" width="19.85546875" style="229" customWidth="1"/>
    <col min="6616" max="6858" width="9.140625" style="229"/>
    <col min="6859" max="6859" width="41.7109375" style="229" customWidth="1"/>
    <col min="6860" max="6860" width="1.42578125" style="229" customWidth="1"/>
    <col min="6861" max="6861" width="10.140625" style="229" bestFit="1" customWidth="1"/>
    <col min="6862" max="6862" width="12.7109375" style="229" customWidth="1"/>
    <col min="6863" max="6863" width="14.28515625" style="229" bestFit="1" customWidth="1"/>
    <col min="6864" max="6864" width="1.42578125" style="229" customWidth="1"/>
    <col min="6865" max="6865" width="10.140625" style="229" bestFit="1" customWidth="1"/>
    <col min="6866" max="6866" width="14.5703125" style="229" customWidth="1"/>
    <col min="6867" max="6867" width="13" style="229" customWidth="1"/>
    <col min="6868" max="6868" width="1.42578125" style="229" customWidth="1"/>
    <col min="6869" max="6869" width="19.85546875" style="229" customWidth="1"/>
    <col min="6870" max="6870" width="20.7109375" style="229" customWidth="1"/>
    <col min="6871" max="6871" width="19.85546875" style="229" customWidth="1"/>
    <col min="6872" max="7114" width="9.140625" style="229"/>
    <col min="7115" max="7115" width="41.7109375" style="229" customWidth="1"/>
    <col min="7116" max="7116" width="1.42578125" style="229" customWidth="1"/>
    <col min="7117" max="7117" width="10.140625" style="229" bestFit="1" customWidth="1"/>
    <col min="7118" max="7118" width="12.7109375" style="229" customWidth="1"/>
    <col min="7119" max="7119" width="14.28515625" style="229" bestFit="1" customWidth="1"/>
    <col min="7120" max="7120" width="1.42578125" style="229" customWidth="1"/>
    <col min="7121" max="7121" width="10.140625" style="229" bestFit="1" customWidth="1"/>
    <col min="7122" max="7122" width="14.5703125" style="229" customWidth="1"/>
    <col min="7123" max="7123" width="13" style="229" customWidth="1"/>
    <col min="7124" max="7124" width="1.42578125" style="229" customWidth="1"/>
    <col min="7125" max="7125" width="19.85546875" style="229" customWidth="1"/>
    <col min="7126" max="7126" width="20.7109375" style="229" customWidth="1"/>
    <col min="7127" max="7127" width="19.85546875" style="229" customWidth="1"/>
    <col min="7128" max="7370" width="9.140625" style="229"/>
    <col min="7371" max="7371" width="41.7109375" style="229" customWidth="1"/>
    <col min="7372" max="7372" width="1.42578125" style="229" customWidth="1"/>
    <col min="7373" max="7373" width="10.140625" style="229" bestFit="1" customWidth="1"/>
    <col min="7374" max="7374" width="12.7109375" style="229" customWidth="1"/>
    <col min="7375" max="7375" width="14.28515625" style="229" bestFit="1" customWidth="1"/>
    <col min="7376" max="7376" width="1.42578125" style="229" customWidth="1"/>
    <col min="7377" max="7377" width="10.140625" style="229" bestFit="1" customWidth="1"/>
    <col min="7378" max="7378" width="14.5703125" style="229" customWidth="1"/>
    <col min="7379" max="7379" width="13" style="229" customWidth="1"/>
    <col min="7380" max="7380" width="1.42578125" style="229" customWidth="1"/>
    <col min="7381" max="7381" width="19.85546875" style="229" customWidth="1"/>
    <col min="7382" max="7382" width="20.7109375" style="229" customWidth="1"/>
    <col min="7383" max="7383" width="19.85546875" style="229" customWidth="1"/>
    <col min="7384" max="7626" width="9.140625" style="229"/>
    <col min="7627" max="7627" width="41.7109375" style="229" customWidth="1"/>
    <col min="7628" max="7628" width="1.42578125" style="229" customWidth="1"/>
    <col min="7629" max="7629" width="10.140625" style="229" bestFit="1" customWidth="1"/>
    <col min="7630" max="7630" width="12.7109375" style="229" customWidth="1"/>
    <col min="7631" max="7631" width="14.28515625" style="229" bestFit="1" customWidth="1"/>
    <col min="7632" max="7632" width="1.42578125" style="229" customWidth="1"/>
    <col min="7633" max="7633" width="10.140625" style="229" bestFit="1" customWidth="1"/>
    <col min="7634" max="7634" width="14.5703125" style="229" customWidth="1"/>
    <col min="7635" max="7635" width="13" style="229" customWidth="1"/>
    <col min="7636" max="7636" width="1.42578125" style="229" customWidth="1"/>
    <col min="7637" max="7637" width="19.85546875" style="229" customWidth="1"/>
    <col min="7638" max="7638" width="20.7109375" style="229" customWidth="1"/>
    <col min="7639" max="7639" width="19.85546875" style="229" customWidth="1"/>
    <col min="7640" max="7882" width="9.140625" style="229"/>
    <col min="7883" max="7883" width="41.7109375" style="229" customWidth="1"/>
    <col min="7884" max="7884" width="1.42578125" style="229" customWidth="1"/>
    <col min="7885" max="7885" width="10.140625" style="229" bestFit="1" customWidth="1"/>
    <col min="7886" max="7886" width="12.7109375" style="229" customWidth="1"/>
    <col min="7887" max="7887" width="14.28515625" style="229" bestFit="1" customWidth="1"/>
    <col min="7888" max="7888" width="1.42578125" style="229" customWidth="1"/>
    <col min="7889" max="7889" width="10.140625" style="229" bestFit="1" customWidth="1"/>
    <col min="7890" max="7890" width="14.5703125" style="229" customWidth="1"/>
    <col min="7891" max="7891" width="13" style="229" customWidth="1"/>
    <col min="7892" max="7892" width="1.42578125" style="229" customWidth="1"/>
    <col min="7893" max="7893" width="19.85546875" style="229" customWidth="1"/>
    <col min="7894" max="7894" width="20.7109375" style="229" customWidth="1"/>
    <col min="7895" max="7895" width="19.85546875" style="229" customWidth="1"/>
    <col min="7896" max="8138" width="9.140625" style="229"/>
    <col min="8139" max="8139" width="41.7109375" style="229" customWidth="1"/>
    <col min="8140" max="8140" width="1.42578125" style="229" customWidth="1"/>
    <col min="8141" max="8141" width="10.140625" style="229" bestFit="1" customWidth="1"/>
    <col min="8142" max="8142" width="12.7109375" style="229" customWidth="1"/>
    <col min="8143" max="8143" width="14.28515625" style="229" bestFit="1" customWidth="1"/>
    <col min="8144" max="8144" width="1.42578125" style="229" customWidth="1"/>
    <col min="8145" max="8145" width="10.140625" style="229" bestFit="1" customWidth="1"/>
    <col min="8146" max="8146" width="14.5703125" style="229" customWidth="1"/>
    <col min="8147" max="8147" width="13" style="229" customWidth="1"/>
    <col min="8148" max="8148" width="1.42578125" style="229" customWidth="1"/>
    <col min="8149" max="8149" width="19.85546875" style="229" customWidth="1"/>
    <col min="8150" max="8150" width="20.7109375" style="229" customWidth="1"/>
    <col min="8151" max="8151" width="19.85546875" style="229" customWidth="1"/>
    <col min="8152" max="8394" width="9.140625" style="229"/>
    <col min="8395" max="8395" width="41.7109375" style="229" customWidth="1"/>
    <col min="8396" max="8396" width="1.42578125" style="229" customWidth="1"/>
    <col min="8397" max="8397" width="10.140625" style="229" bestFit="1" customWidth="1"/>
    <col min="8398" max="8398" width="12.7109375" style="229" customWidth="1"/>
    <col min="8399" max="8399" width="14.28515625" style="229" bestFit="1" customWidth="1"/>
    <col min="8400" max="8400" width="1.42578125" style="229" customWidth="1"/>
    <col min="8401" max="8401" width="10.140625" style="229" bestFit="1" customWidth="1"/>
    <col min="8402" max="8402" width="14.5703125" style="229" customWidth="1"/>
    <col min="8403" max="8403" width="13" style="229" customWidth="1"/>
    <col min="8404" max="8404" width="1.42578125" style="229" customWidth="1"/>
    <col min="8405" max="8405" width="19.85546875" style="229" customWidth="1"/>
    <col min="8406" max="8406" width="20.7109375" style="229" customWidth="1"/>
    <col min="8407" max="8407" width="19.85546875" style="229" customWidth="1"/>
    <col min="8408" max="8650" width="9.140625" style="229"/>
    <col min="8651" max="8651" width="41.7109375" style="229" customWidth="1"/>
    <col min="8652" max="8652" width="1.42578125" style="229" customWidth="1"/>
    <col min="8653" max="8653" width="10.140625" style="229" bestFit="1" customWidth="1"/>
    <col min="8654" max="8654" width="12.7109375" style="229" customWidth="1"/>
    <col min="8655" max="8655" width="14.28515625" style="229" bestFit="1" customWidth="1"/>
    <col min="8656" max="8656" width="1.42578125" style="229" customWidth="1"/>
    <col min="8657" max="8657" width="10.140625" style="229" bestFit="1" customWidth="1"/>
    <col min="8658" max="8658" width="14.5703125" style="229" customWidth="1"/>
    <col min="8659" max="8659" width="13" style="229" customWidth="1"/>
    <col min="8660" max="8660" width="1.42578125" style="229" customWidth="1"/>
    <col min="8661" max="8661" width="19.85546875" style="229" customWidth="1"/>
    <col min="8662" max="8662" width="20.7109375" style="229" customWidth="1"/>
    <col min="8663" max="8663" width="19.85546875" style="229" customWidth="1"/>
    <col min="8664" max="8906" width="9.140625" style="229"/>
    <col min="8907" max="8907" width="41.7109375" style="229" customWidth="1"/>
    <col min="8908" max="8908" width="1.42578125" style="229" customWidth="1"/>
    <col min="8909" max="8909" width="10.140625" style="229" bestFit="1" customWidth="1"/>
    <col min="8910" max="8910" width="12.7109375" style="229" customWidth="1"/>
    <col min="8911" max="8911" width="14.28515625" style="229" bestFit="1" customWidth="1"/>
    <col min="8912" max="8912" width="1.42578125" style="229" customWidth="1"/>
    <col min="8913" max="8913" width="10.140625" style="229" bestFit="1" customWidth="1"/>
    <col min="8914" max="8914" width="14.5703125" style="229" customWidth="1"/>
    <col min="8915" max="8915" width="13" style="229" customWidth="1"/>
    <col min="8916" max="8916" width="1.42578125" style="229" customWidth="1"/>
    <col min="8917" max="8917" width="19.85546875" style="229" customWidth="1"/>
    <col min="8918" max="8918" width="20.7109375" style="229" customWidth="1"/>
    <col min="8919" max="8919" width="19.85546875" style="229" customWidth="1"/>
    <col min="8920" max="9162" width="9.140625" style="229"/>
    <col min="9163" max="9163" width="41.7109375" style="229" customWidth="1"/>
    <col min="9164" max="9164" width="1.42578125" style="229" customWidth="1"/>
    <col min="9165" max="9165" width="10.140625" style="229" bestFit="1" customWidth="1"/>
    <col min="9166" max="9166" width="12.7109375" style="229" customWidth="1"/>
    <col min="9167" max="9167" width="14.28515625" style="229" bestFit="1" customWidth="1"/>
    <col min="9168" max="9168" width="1.42578125" style="229" customWidth="1"/>
    <col min="9169" max="9169" width="10.140625" style="229" bestFit="1" customWidth="1"/>
    <col min="9170" max="9170" width="14.5703125" style="229" customWidth="1"/>
    <col min="9171" max="9171" width="13" style="229" customWidth="1"/>
    <col min="9172" max="9172" width="1.42578125" style="229" customWidth="1"/>
    <col min="9173" max="9173" width="19.85546875" style="229" customWidth="1"/>
    <col min="9174" max="9174" width="20.7109375" style="229" customWidth="1"/>
    <col min="9175" max="9175" width="19.85546875" style="229" customWidth="1"/>
    <col min="9176" max="9418" width="9.140625" style="229"/>
    <col min="9419" max="9419" width="41.7109375" style="229" customWidth="1"/>
    <col min="9420" max="9420" width="1.42578125" style="229" customWidth="1"/>
    <col min="9421" max="9421" width="10.140625" style="229" bestFit="1" customWidth="1"/>
    <col min="9422" max="9422" width="12.7109375" style="229" customWidth="1"/>
    <col min="9423" max="9423" width="14.28515625" style="229" bestFit="1" customWidth="1"/>
    <col min="9424" max="9424" width="1.42578125" style="229" customWidth="1"/>
    <col min="9425" max="9425" width="10.140625" style="229" bestFit="1" customWidth="1"/>
    <col min="9426" max="9426" width="14.5703125" style="229" customWidth="1"/>
    <col min="9427" max="9427" width="13" style="229" customWidth="1"/>
    <col min="9428" max="9428" width="1.42578125" style="229" customWidth="1"/>
    <col min="9429" max="9429" width="19.85546875" style="229" customWidth="1"/>
    <col min="9430" max="9430" width="20.7109375" style="229" customWidth="1"/>
    <col min="9431" max="9431" width="19.85546875" style="229" customWidth="1"/>
    <col min="9432" max="9674" width="9.140625" style="229"/>
    <col min="9675" max="9675" width="41.7109375" style="229" customWidth="1"/>
    <col min="9676" max="9676" width="1.42578125" style="229" customWidth="1"/>
    <col min="9677" max="9677" width="10.140625" style="229" bestFit="1" customWidth="1"/>
    <col min="9678" max="9678" width="12.7109375" style="229" customWidth="1"/>
    <col min="9679" max="9679" width="14.28515625" style="229" bestFit="1" customWidth="1"/>
    <col min="9680" max="9680" width="1.42578125" style="229" customWidth="1"/>
    <col min="9681" max="9681" width="10.140625" style="229" bestFit="1" customWidth="1"/>
    <col min="9682" max="9682" width="14.5703125" style="229" customWidth="1"/>
    <col min="9683" max="9683" width="13" style="229" customWidth="1"/>
    <col min="9684" max="9684" width="1.42578125" style="229" customWidth="1"/>
    <col min="9685" max="9685" width="19.85546875" style="229" customWidth="1"/>
    <col min="9686" max="9686" width="20.7109375" style="229" customWidth="1"/>
    <col min="9687" max="9687" width="19.85546875" style="229" customWidth="1"/>
    <col min="9688" max="9930" width="9.140625" style="229"/>
    <col min="9931" max="9931" width="41.7109375" style="229" customWidth="1"/>
    <col min="9932" max="9932" width="1.42578125" style="229" customWidth="1"/>
    <col min="9933" max="9933" width="10.140625" style="229" bestFit="1" customWidth="1"/>
    <col min="9934" max="9934" width="12.7109375" style="229" customWidth="1"/>
    <col min="9935" max="9935" width="14.28515625" style="229" bestFit="1" customWidth="1"/>
    <col min="9936" max="9936" width="1.42578125" style="229" customWidth="1"/>
    <col min="9937" max="9937" width="10.140625" style="229" bestFit="1" customWidth="1"/>
    <col min="9938" max="9938" width="14.5703125" style="229" customWidth="1"/>
    <col min="9939" max="9939" width="13" style="229" customWidth="1"/>
    <col min="9940" max="9940" width="1.42578125" style="229" customWidth="1"/>
    <col min="9941" max="9941" width="19.85546875" style="229" customWidth="1"/>
    <col min="9942" max="9942" width="20.7109375" style="229" customWidth="1"/>
    <col min="9943" max="9943" width="19.85546875" style="229" customWidth="1"/>
    <col min="9944" max="10186" width="9.140625" style="229"/>
    <col min="10187" max="10187" width="41.7109375" style="229" customWidth="1"/>
    <col min="10188" max="10188" width="1.42578125" style="229" customWidth="1"/>
    <col min="10189" max="10189" width="10.140625" style="229" bestFit="1" customWidth="1"/>
    <col min="10190" max="10190" width="12.7109375" style="229" customWidth="1"/>
    <col min="10191" max="10191" width="14.28515625" style="229" bestFit="1" customWidth="1"/>
    <col min="10192" max="10192" width="1.42578125" style="229" customWidth="1"/>
    <col min="10193" max="10193" width="10.140625" style="229" bestFit="1" customWidth="1"/>
    <col min="10194" max="10194" width="14.5703125" style="229" customWidth="1"/>
    <col min="10195" max="10195" width="13" style="229" customWidth="1"/>
    <col min="10196" max="10196" width="1.42578125" style="229" customWidth="1"/>
    <col min="10197" max="10197" width="19.85546875" style="229" customWidth="1"/>
    <col min="10198" max="10198" width="20.7109375" style="229" customWidth="1"/>
    <col min="10199" max="10199" width="19.85546875" style="229" customWidth="1"/>
    <col min="10200" max="10442" width="9.140625" style="229"/>
    <col min="10443" max="10443" width="41.7109375" style="229" customWidth="1"/>
    <col min="10444" max="10444" width="1.42578125" style="229" customWidth="1"/>
    <col min="10445" max="10445" width="10.140625" style="229" bestFit="1" customWidth="1"/>
    <col min="10446" max="10446" width="12.7109375" style="229" customWidth="1"/>
    <col min="10447" max="10447" width="14.28515625" style="229" bestFit="1" customWidth="1"/>
    <col min="10448" max="10448" width="1.42578125" style="229" customWidth="1"/>
    <col min="10449" max="10449" width="10.140625" style="229" bestFit="1" customWidth="1"/>
    <col min="10450" max="10450" width="14.5703125" style="229" customWidth="1"/>
    <col min="10451" max="10451" width="13" style="229" customWidth="1"/>
    <col min="10452" max="10452" width="1.42578125" style="229" customWidth="1"/>
    <col min="10453" max="10453" width="19.85546875" style="229" customWidth="1"/>
    <col min="10454" max="10454" width="20.7109375" style="229" customWidth="1"/>
    <col min="10455" max="10455" width="19.85546875" style="229" customWidth="1"/>
    <col min="10456" max="10698" width="9.140625" style="229"/>
    <col min="10699" max="10699" width="41.7109375" style="229" customWidth="1"/>
    <col min="10700" max="10700" width="1.42578125" style="229" customWidth="1"/>
    <col min="10701" max="10701" width="10.140625" style="229" bestFit="1" customWidth="1"/>
    <col min="10702" max="10702" width="12.7109375" style="229" customWidth="1"/>
    <col min="10703" max="10703" width="14.28515625" style="229" bestFit="1" customWidth="1"/>
    <col min="10704" max="10704" width="1.42578125" style="229" customWidth="1"/>
    <col min="10705" max="10705" width="10.140625" style="229" bestFit="1" customWidth="1"/>
    <col min="10706" max="10706" width="14.5703125" style="229" customWidth="1"/>
    <col min="10707" max="10707" width="13" style="229" customWidth="1"/>
    <col min="10708" max="10708" width="1.42578125" style="229" customWidth="1"/>
    <col min="10709" max="10709" width="19.85546875" style="229" customWidth="1"/>
    <col min="10710" max="10710" width="20.7109375" style="229" customWidth="1"/>
    <col min="10711" max="10711" width="19.85546875" style="229" customWidth="1"/>
    <col min="10712" max="10954" width="9.140625" style="229"/>
    <col min="10955" max="10955" width="41.7109375" style="229" customWidth="1"/>
    <col min="10956" max="10956" width="1.42578125" style="229" customWidth="1"/>
    <col min="10957" max="10957" width="10.140625" style="229" bestFit="1" customWidth="1"/>
    <col min="10958" max="10958" width="12.7109375" style="229" customWidth="1"/>
    <col min="10959" max="10959" width="14.28515625" style="229" bestFit="1" customWidth="1"/>
    <col min="10960" max="10960" width="1.42578125" style="229" customWidth="1"/>
    <col min="10961" max="10961" width="10.140625" style="229" bestFit="1" customWidth="1"/>
    <col min="10962" max="10962" width="14.5703125" style="229" customWidth="1"/>
    <col min="10963" max="10963" width="13" style="229" customWidth="1"/>
    <col min="10964" max="10964" width="1.42578125" style="229" customWidth="1"/>
    <col min="10965" max="10965" width="19.85546875" style="229" customWidth="1"/>
    <col min="10966" max="10966" width="20.7109375" style="229" customWidth="1"/>
    <col min="10967" max="10967" width="19.85546875" style="229" customWidth="1"/>
    <col min="10968" max="11210" width="9.140625" style="229"/>
    <col min="11211" max="11211" width="41.7109375" style="229" customWidth="1"/>
    <col min="11212" max="11212" width="1.42578125" style="229" customWidth="1"/>
    <col min="11213" max="11213" width="10.140625" style="229" bestFit="1" customWidth="1"/>
    <col min="11214" max="11214" width="12.7109375" style="229" customWidth="1"/>
    <col min="11215" max="11215" width="14.28515625" style="229" bestFit="1" customWidth="1"/>
    <col min="11216" max="11216" width="1.42578125" style="229" customWidth="1"/>
    <col min="11217" max="11217" width="10.140625" style="229" bestFit="1" customWidth="1"/>
    <col min="11218" max="11218" width="14.5703125" style="229" customWidth="1"/>
    <col min="11219" max="11219" width="13" style="229" customWidth="1"/>
    <col min="11220" max="11220" width="1.42578125" style="229" customWidth="1"/>
    <col min="11221" max="11221" width="19.85546875" style="229" customWidth="1"/>
    <col min="11222" max="11222" width="20.7109375" style="229" customWidth="1"/>
    <col min="11223" max="11223" width="19.85546875" style="229" customWidth="1"/>
    <col min="11224" max="11466" width="9.140625" style="229"/>
    <col min="11467" max="11467" width="41.7109375" style="229" customWidth="1"/>
    <col min="11468" max="11468" width="1.42578125" style="229" customWidth="1"/>
    <col min="11469" max="11469" width="10.140625" style="229" bestFit="1" customWidth="1"/>
    <col min="11470" max="11470" width="12.7109375" style="229" customWidth="1"/>
    <col min="11471" max="11471" width="14.28515625" style="229" bestFit="1" customWidth="1"/>
    <col min="11472" max="11472" width="1.42578125" style="229" customWidth="1"/>
    <col min="11473" max="11473" width="10.140625" style="229" bestFit="1" customWidth="1"/>
    <col min="11474" max="11474" width="14.5703125" style="229" customWidth="1"/>
    <col min="11475" max="11475" width="13" style="229" customWidth="1"/>
    <col min="11476" max="11476" width="1.42578125" style="229" customWidth="1"/>
    <col min="11477" max="11477" width="19.85546875" style="229" customWidth="1"/>
    <col min="11478" max="11478" width="20.7109375" style="229" customWidth="1"/>
    <col min="11479" max="11479" width="19.85546875" style="229" customWidth="1"/>
    <col min="11480" max="11722" width="9.140625" style="229"/>
    <col min="11723" max="11723" width="41.7109375" style="229" customWidth="1"/>
    <col min="11724" max="11724" width="1.42578125" style="229" customWidth="1"/>
    <col min="11725" max="11725" width="10.140625" style="229" bestFit="1" customWidth="1"/>
    <col min="11726" max="11726" width="12.7109375" style="229" customWidth="1"/>
    <col min="11727" max="11727" width="14.28515625" style="229" bestFit="1" customWidth="1"/>
    <col min="11728" max="11728" width="1.42578125" style="229" customWidth="1"/>
    <col min="11729" max="11729" width="10.140625" style="229" bestFit="1" customWidth="1"/>
    <col min="11730" max="11730" width="14.5703125" style="229" customWidth="1"/>
    <col min="11731" max="11731" width="13" style="229" customWidth="1"/>
    <col min="11732" max="11732" width="1.42578125" style="229" customWidth="1"/>
    <col min="11733" max="11733" width="19.85546875" style="229" customWidth="1"/>
    <col min="11734" max="11734" width="20.7109375" style="229" customWidth="1"/>
    <col min="11735" max="11735" width="19.85546875" style="229" customWidth="1"/>
    <col min="11736" max="11978" width="9.140625" style="229"/>
    <col min="11979" max="11979" width="41.7109375" style="229" customWidth="1"/>
    <col min="11980" max="11980" width="1.42578125" style="229" customWidth="1"/>
    <col min="11981" max="11981" width="10.140625" style="229" bestFit="1" customWidth="1"/>
    <col min="11982" max="11982" width="12.7109375" style="229" customWidth="1"/>
    <col min="11983" max="11983" width="14.28515625" style="229" bestFit="1" customWidth="1"/>
    <col min="11984" max="11984" width="1.42578125" style="229" customWidth="1"/>
    <col min="11985" max="11985" width="10.140625" style="229" bestFit="1" customWidth="1"/>
    <col min="11986" max="11986" width="14.5703125" style="229" customWidth="1"/>
    <col min="11987" max="11987" width="13" style="229" customWidth="1"/>
    <col min="11988" max="11988" width="1.42578125" style="229" customWidth="1"/>
    <col min="11989" max="11989" width="19.85546875" style="229" customWidth="1"/>
    <col min="11990" max="11990" width="20.7109375" style="229" customWidth="1"/>
    <col min="11991" max="11991" width="19.85546875" style="229" customWidth="1"/>
    <col min="11992" max="12234" width="9.140625" style="229"/>
    <col min="12235" max="12235" width="41.7109375" style="229" customWidth="1"/>
    <col min="12236" max="12236" width="1.42578125" style="229" customWidth="1"/>
    <col min="12237" max="12237" width="10.140625" style="229" bestFit="1" customWidth="1"/>
    <col min="12238" max="12238" width="12.7109375" style="229" customWidth="1"/>
    <col min="12239" max="12239" width="14.28515625" style="229" bestFit="1" customWidth="1"/>
    <col min="12240" max="12240" width="1.42578125" style="229" customWidth="1"/>
    <col min="12241" max="12241" width="10.140625" style="229" bestFit="1" customWidth="1"/>
    <col min="12242" max="12242" width="14.5703125" style="229" customWidth="1"/>
    <col min="12243" max="12243" width="13" style="229" customWidth="1"/>
    <col min="12244" max="12244" width="1.42578125" style="229" customWidth="1"/>
    <col min="12245" max="12245" width="19.85546875" style="229" customWidth="1"/>
    <col min="12246" max="12246" width="20.7109375" style="229" customWidth="1"/>
    <col min="12247" max="12247" width="19.85546875" style="229" customWidth="1"/>
    <col min="12248" max="12490" width="9.140625" style="229"/>
    <col min="12491" max="12491" width="41.7109375" style="229" customWidth="1"/>
    <col min="12492" max="12492" width="1.42578125" style="229" customWidth="1"/>
    <col min="12493" max="12493" width="10.140625" style="229" bestFit="1" customWidth="1"/>
    <col min="12494" max="12494" width="12.7109375" style="229" customWidth="1"/>
    <col min="12495" max="12495" width="14.28515625" style="229" bestFit="1" customWidth="1"/>
    <col min="12496" max="12496" width="1.42578125" style="229" customWidth="1"/>
    <col min="12497" max="12497" width="10.140625" style="229" bestFit="1" customWidth="1"/>
    <col min="12498" max="12498" width="14.5703125" style="229" customWidth="1"/>
    <col min="12499" max="12499" width="13" style="229" customWidth="1"/>
    <col min="12500" max="12500" width="1.42578125" style="229" customWidth="1"/>
    <col min="12501" max="12501" width="19.85546875" style="229" customWidth="1"/>
    <col min="12502" max="12502" width="20.7109375" style="229" customWidth="1"/>
    <col min="12503" max="12503" width="19.85546875" style="229" customWidth="1"/>
    <col min="12504" max="12746" width="9.140625" style="229"/>
    <col min="12747" max="12747" width="41.7109375" style="229" customWidth="1"/>
    <col min="12748" max="12748" width="1.42578125" style="229" customWidth="1"/>
    <col min="12749" max="12749" width="10.140625" style="229" bestFit="1" customWidth="1"/>
    <col min="12750" max="12750" width="12.7109375" style="229" customWidth="1"/>
    <col min="12751" max="12751" width="14.28515625" style="229" bestFit="1" customWidth="1"/>
    <col min="12752" max="12752" width="1.42578125" style="229" customWidth="1"/>
    <col min="12753" max="12753" width="10.140625" style="229" bestFit="1" customWidth="1"/>
    <col min="12754" max="12754" width="14.5703125" style="229" customWidth="1"/>
    <col min="12755" max="12755" width="13" style="229" customWidth="1"/>
    <col min="12756" max="12756" width="1.42578125" style="229" customWidth="1"/>
    <col min="12757" max="12757" width="19.85546875" style="229" customWidth="1"/>
    <col min="12758" max="12758" width="20.7109375" style="229" customWidth="1"/>
    <col min="12759" max="12759" width="19.85546875" style="229" customWidth="1"/>
    <col min="12760" max="13002" width="9.140625" style="229"/>
    <col min="13003" max="13003" width="41.7109375" style="229" customWidth="1"/>
    <col min="13004" max="13004" width="1.42578125" style="229" customWidth="1"/>
    <col min="13005" max="13005" width="10.140625" style="229" bestFit="1" customWidth="1"/>
    <col min="13006" max="13006" width="12.7109375" style="229" customWidth="1"/>
    <col min="13007" max="13007" width="14.28515625" style="229" bestFit="1" customWidth="1"/>
    <col min="13008" max="13008" width="1.42578125" style="229" customWidth="1"/>
    <col min="13009" max="13009" width="10.140625" style="229" bestFit="1" customWidth="1"/>
    <col min="13010" max="13010" width="14.5703125" style="229" customWidth="1"/>
    <col min="13011" max="13011" width="13" style="229" customWidth="1"/>
    <col min="13012" max="13012" width="1.42578125" style="229" customWidth="1"/>
    <col min="13013" max="13013" width="19.85546875" style="229" customWidth="1"/>
    <col min="13014" max="13014" width="20.7109375" style="229" customWidth="1"/>
    <col min="13015" max="13015" width="19.85546875" style="229" customWidth="1"/>
    <col min="13016" max="13258" width="9.140625" style="229"/>
    <col min="13259" max="13259" width="41.7109375" style="229" customWidth="1"/>
    <col min="13260" max="13260" width="1.42578125" style="229" customWidth="1"/>
    <col min="13261" max="13261" width="10.140625" style="229" bestFit="1" customWidth="1"/>
    <col min="13262" max="13262" width="12.7109375" style="229" customWidth="1"/>
    <col min="13263" max="13263" width="14.28515625" style="229" bestFit="1" customWidth="1"/>
    <col min="13264" max="13264" width="1.42578125" style="229" customWidth="1"/>
    <col min="13265" max="13265" width="10.140625" style="229" bestFit="1" customWidth="1"/>
    <col min="13266" max="13266" width="14.5703125" style="229" customWidth="1"/>
    <col min="13267" max="13267" width="13" style="229" customWidth="1"/>
    <col min="13268" max="13268" width="1.42578125" style="229" customWidth="1"/>
    <col min="13269" max="13269" width="19.85546875" style="229" customWidth="1"/>
    <col min="13270" max="13270" width="20.7109375" style="229" customWidth="1"/>
    <col min="13271" max="13271" width="19.85546875" style="229" customWidth="1"/>
    <col min="13272" max="13514" width="9.140625" style="229"/>
    <col min="13515" max="13515" width="41.7109375" style="229" customWidth="1"/>
    <col min="13516" max="13516" width="1.42578125" style="229" customWidth="1"/>
    <col min="13517" max="13517" width="10.140625" style="229" bestFit="1" customWidth="1"/>
    <col min="13518" max="13518" width="12.7109375" style="229" customWidth="1"/>
    <col min="13519" max="13519" width="14.28515625" style="229" bestFit="1" customWidth="1"/>
    <col min="13520" max="13520" width="1.42578125" style="229" customWidth="1"/>
    <col min="13521" max="13521" width="10.140625" style="229" bestFit="1" customWidth="1"/>
    <col min="13522" max="13522" width="14.5703125" style="229" customWidth="1"/>
    <col min="13523" max="13523" width="13" style="229" customWidth="1"/>
    <col min="13524" max="13524" width="1.42578125" style="229" customWidth="1"/>
    <col min="13525" max="13525" width="19.85546875" style="229" customWidth="1"/>
    <col min="13526" max="13526" width="20.7109375" style="229" customWidth="1"/>
    <col min="13527" max="13527" width="19.85546875" style="229" customWidth="1"/>
    <col min="13528" max="13770" width="9.140625" style="229"/>
    <col min="13771" max="13771" width="41.7109375" style="229" customWidth="1"/>
    <col min="13772" max="13772" width="1.42578125" style="229" customWidth="1"/>
    <col min="13773" max="13773" width="10.140625" style="229" bestFit="1" customWidth="1"/>
    <col min="13774" max="13774" width="12.7109375" style="229" customWidth="1"/>
    <col min="13775" max="13775" width="14.28515625" style="229" bestFit="1" customWidth="1"/>
    <col min="13776" max="13776" width="1.42578125" style="229" customWidth="1"/>
    <col min="13777" max="13777" width="10.140625" style="229" bestFit="1" customWidth="1"/>
    <col min="13778" max="13778" width="14.5703125" style="229" customWidth="1"/>
    <col min="13779" max="13779" width="13" style="229" customWidth="1"/>
    <col min="13780" max="13780" width="1.42578125" style="229" customWidth="1"/>
    <col min="13781" max="13781" width="19.85546875" style="229" customWidth="1"/>
    <col min="13782" max="13782" width="20.7109375" style="229" customWidth="1"/>
    <col min="13783" max="13783" width="19.85546875" style="229" customWidth="1"/>
    <col min="13784" max="14026" width="9.140625" style="229"/>
    <col min="14027" max="14027" width="41.7109375" style="229" customWidth="1"/>
    <col min="14028" max="14028" width="1.42578125" style="229" customWidth="1"/>
    <col min="14029" max="14029" width="10.140625" style="229" bestFit="1" customWidth="1"/>
    <col min="14030" max="14030" width="12.7109375" style="229" customWidth="1"/>
    <col min="14031" max="14031" width="14.28515625" style="229" bestFit="1" customWidth="1"/>
    <col min="14032" max="14032" width="1.42578125" style="229" customWidth="1"/>
    <col min="14033" max="14033" width="10.140625" style="229" bestFit="1" customWidth="1"/>
    <col min="14034" max="14034" width="14.5703125" style="229" customWidth="1"/>
    <col min="14035" max="14035" width="13" style="229" customWidth="1"/>
    <col min="14036" max="14036" width="1.42578125" style="229" customWidth="1"/>
    <col min="14037" max="14037" width="19.85546875" style="229" customWidth="1"/>
    <col min="14038" max="14038" width="20.7109375" style="229" customWidth="1"/>
    <col min="14039" max="14039" width="19.85546875" style="229" customWidth="1"/>
    <col min="14040" max="14282" width="9.140625" style="229"/>
    <col min="14283" max="14283" width="41.7109375" style="229" customWidth="1"/>
    <col min="14284" max="14284" width="1.42578125" style="229" customWidth="1"/>
    <col min="14285" max="14285" width="10.140625" style="229" bestFit="1" customWidth="1"/>
    <col min="14286" max="14286" width="12.7109375" style="229" customWidth="1"/>
    <col min="14287" max="14287" width="14.28515625" style="229" bestFit="1" customWidth="1"/>
    <col min="14288" max="14288" width="1.42578125" style="229" customWidth="1"/>
    <col min="14289" max="14289" width="10.140625" style="229" bestFit="1" customWidth="1"/>
    <col min="14290" max="14290" width="14.5703125" style="229" customWidth="1"/>
    <col min="14291" max="14291" width="13" style="229" customWidth="1"/>
    <col min="14292" max="14292" width="1.42578125" style="229" customWidth="1"/>
    <col min="14293" max="14293" width="19.85546875" style="229" customWidth="1"/>
    <col min="14294" max="14294" width="20.7109375" style="229" customWidth="1"/>
    <col min="14295" max="14295" width="19.85546875" style="229" customWidth="1"/>
    <col min="14296" max="14538" width="9.140625" style="229"/>
    <col min="14539" max="14539" width="41.7109375" style="229" customWidth="1"/>
    <col min="14540" max="14540" width="1.42578125" style="229" customWidth="1"/>
    <col min="14541" max="14541" width="10.140625" style="229" bestFit="1" customWidth="1"/>
    <col min="14542" max="14542" width="12.7109375" style="229" customWidth="1"/>
    <col min="14543" max="14543" width="14.28515625" style="229" bestFit="1" customWidth="1"/>
    <col min="14544" max="14544" width="1.42578125" style="229" customWidth="1"/>
    <col min="14545" max="14545" width="10.140625" style="229" bestFit="1" customWidth="1"/>
    <col min="14546" max="14546" width="14.5703125" style="229" customWidth="1"/>
    <col min="14547" max="14547" width="13" style="229" customWidth="1"/>
    <col min="14548" max="14548" width="1.42578125" style="229" customWidth="1"/>
    <col min="14549" max="14549" width="19.85546875" style="229" customWidth="1"/>
    <col min="14550" max="14550" width="20.7109375" style="229" customWidth="1"/>
    <col min="14551" max="14551" width="19.85546875" style="229" customWidth="1"/>
    <col min="14552" max="14794" width="9.140625" style="229"/>
    <col min="14795" max="14795" width="41.7109375" style="229" customWidth="1"/>
    <col min="14796" max="14796" width="1.42578125" style="229" customWidth="1"/>
    <col min="14797" max="14797" width="10.140625" style="229" bestFit="1" customWidth="1"/>
    <col min="14798" max="14798" width="12.7109375" style="229" customWidth="1"/>
    <col min="14799" max="14799" width="14.28515625" style="229" bestFit="1" customWidth="1"/>
    <col min="14800" max="14800" width="1.42578125" style="229" customWidth="1"/>
    <col min="14801" max="14801" width="10.140625" style="229" bestFit="1" customWidth="1"/>
    <col min="14802" max="14802" width="14.5703125" style="229" customWidth="1"/>
    <col min="14803" max="14803" width="13" style="229" customWidth="1"/>
    <col min="14804" max="14804" width="1.42578125" style="229" customWidth="1"/>
    <col min="14805" max="14805" width="19.85546875" style="229" customWidth="1"/>
    <col min="14806" max="14806" width="20.7109375" style="229" customWidth="1"/>
    <col min="14807" max="14807" width="19.85546875" style="229" customWidth="1"/>
    <col min="14808" max="15050" width="9.140625" style="229"/>
    <col min="15051" max="15051" width="41.7109375" style="229" customWidth="1"/>
    <col min="15052" max="15052" width="1.42578125" style="229" customWidth="1"/>
    <col min="15053" max="15053" width="10.140625" style="229" bestFit="1" customWidth="1"/>
    <col min="15054" max="15054" width="12.7109375" style="229" customWidth="1"/>
    <col min="15055" max="15055" width="14.28515625" style="229" bestFit="1" customWidth="1"/>
    <col min="15056" max="15056" width="1.42578125" style="229" customWidth="1"/>
    <col min="15057" max="15057" width="10.140625" style="229" bestFit="1" customWidth="1"/>
    <col min="15058" max="15058" width="14.5703125" style="229" customWidth="1"/>
    <col min="15059" max="15059" width="13" style="229" customWidth="1"/>
    <col min="15060" max="15060" width="1.42578125" style="229" customWidth="1"/>
    <col min="15061" max="15061" width="19.85546875" style="229" customWidth="1"/>
    <col min="15062" max="15062" width="20.7109375" style="229" customWidth="1"/>
    <col min="15063" max="15063" width="19.85546875" style="229" customWidth="1"/>
    <col min="15064" max="15306" width="9.140625" style="229"/>
    <col min="15307" max="15307" width="41.7109375" style="229" customWidth="1"/>
    <col min="15308" max="15308" width="1.42578125" style="229" customWidth="1"/>
    <col min="15309" max="15309" width="10.140625" style="229" bestFit="1" customWidth="1"/>
    <col min="15310" max="15310" width="12.7109375" style="229" customWidth="1"/>
    <col min="15311" max="15311" width="14.28515625" style="229" bestFit="1" customWidth="1"/>
    <col min="15312" max="15312" width="1.42578125" style="229" customWidth="1"/>
    <col min="15313" max="15313" width="10.140625" style="229" bestFit="1" customWidth="1"/>
    <col min="15314" max="15314" width="14.5703125" style="229" customWidth="1"/>
    <col min="15315" max="15315" width="13" style="229" customWidth="1"/>
    <col min="15316" max="15316" width="1.42578125" style="229" customWidth="1"/>
    <col min="15317" max="15317" width="19.85546875" style="229" customWidth="1"/>
    <col min="15318" max="15318" width="20.7109375" style="229" customWidth="1"/>
    <col min="15319" max="15319" width="19.85546875" style="229" customWidth="1"/>
    <col min="15320" max="15562" width="9.140625" style="229"/>
    <col min="15563" max="15563" width="41.7109375" style="229" customWidth="1"/>
    <col min="15564" max="15564" width="1.42578125" style="229" customWidth="1"/>
    <col min="15565" max="15565" width="10.140625" style="229" bestFit="1" customWidth="1"/>
    <col min="15566" max="15566" width="12.7109375" style="229" customWidth="1"/>
    <col min="15567" max="15567" width="14.28515625" style="229" bestFit="1" customWidth="1"/>
    <col min="15568" max="15568" width="1.42578125" style="229" customWidth="1"/>
    <col min="15569" max="15569" width="10.140625" style="229" bestFit="1" customWidth="1"/>
    <col min="15570" max="15570" width="14.5703125" style="229" customWidth="1"/>
    <col min="15571" max="15571" width="13" style="229" customWidth="1"/>
    <col min="15572" max="15572" width="1.42578125" style="229" customWidth="1"/>
    <col min="15573" max="15573" width="19.85546875" style="229" customWidth="1"/>
    <col min="15574" max="15574" width="20.7109375" style="229" customWidth="1"/>
    <col min="15575" max="15575" width="19.85546875" style="229" customWidth="1"/>
    <col min="15576" max="15818" width="9.140625" style="229"/>
    <col min="15819" max="15819" width="41.7109375" style="229" customWidth="1"/>
    <col min="15820" max="15820" width="1.42578125" style="229" customWidth="1"/>
    <col min="15821" max="15821" width="10.140625" style="229" bestFit="1" customWidth="1"/>
    <col min="15822" max="15822" width="12.7109375" style="229" customWidth="1"/>
    <col min="15823" max="15823" width="14.28515625" style="229" bestFit="1" customWidth="1"/>
    <col min="15824" max="15824" width="1.42578125" style="229" customWidth="1"/>
    <col min="15825" max="15825" width="10.140625" style="229" bestFit="1" customWidth="1"/>
    <col min="15826" max="15826" width="14.5703125" style="229" customWidth="1"/>
    <col min="15827" max="15827" width="13" style="229" customWidth="1"/>
    <col min="15828" max="15828" width="1.42578125" style="229" customWidth="1"/>
    <col min="15829" max="15829" width="19.85546875" style="229" customWidth="1"/>
    <col min="15830" max="15830" width="20.7109375" style="229" customWidth="1"/>
    <col min="15831" max="15831" width="19.85546875" style="229" customWidth="1"/>
    <col min="15832" max="16074" width="9.140625" style="229"/>
    <col min="16075" max="16075" width="41.7109375" style="229" customWidth="1"/>
    <col min="16076" max="16076" width="1.42578125" style="229" customWidth="1"/>
    <col min="16077" max="16077" width="10.140625" style="229" bestFit="1" customWidth="1"/>
    <col min="16078" max="16078" width="12.7109375" style="229" customWidth="1"/>
    <col min="16079" max="16079" width="14.28515625" style="229" bestFit="1" customWidth="1"/>
    <col min="16080" max="16080" width="1.42578125" style="229" customWidth="1"/>
    <col min="16081" max="16081" width="10.140625" style="229" bestFit="1" customWidth="1"/>
    <col min="16082" max="16082" width="14.5703125" style="229" customWidth="1"/>
    <col min="16083" max="16083" width="13" style="229" customWidth="1"/>
    <col min="16084" max="16084" width="1.42578125" style="229" customWidth="1"/>
    <col min="16085" max="16085" width="19.85546875" style="229" customWidth="1"/>
    <col min="16086" max="16086" width="20.7109375" style="229" customWidth="1"/>
    <col min="16087" max="16087" width="19.85546875" style="229" customWidth="1"/>
    <col min="16088" max="16384" width="9.140625" style="229"/>
  </cols>
  <sheetData>
    <row r="1" spans="1:9" ht="18" x14ac:dyDescent="0.35">
      <c r="A1" s="28" t="s">
        <v>73</v>
      </c>
      <c r="B1" s="225"/>
      <c r="C1" s="226"/>
      <c r="D1" s="227"/>
      <c r="E1" s="226"/>
      <c r="F1" s="226"/>
      <c r="G1" s="227"/>
      <c r="H1" s="228"/>
      <c r="I1" s="227"/>
    </row>
    <row r="2" spans="1:9" s="6" customFormat="1" ht="18" x14ac:dyDescent="0.3">
      <c r="A2" s="5" t="s">
        <v>162</v>
      </c>
      <c r="B2" s="5"/>
      <c r="C2" s="5"/>
      <c r="D2" s="5"/>
      <c r="E2" s="304"/>
      <c r="F2" s="304"/>
      <c r="G2" s="304"/>
      <c r="H2" s="304"/>
      <c r="I2" s="304"/>
    </row>
    <row r="3" spans="1:9" ht="18" x14ac:dyDescent="0.35">
      <c r="A3" s="230" t="s">
        <v>10</v>
      </c>
      <c r="B3" s="231"/>
      <c r="C3" s="232"/>
      <c r="D3" s="233"/>
      <c r="E3" s="232"/>
      <c r="F3" s="232"/>
      <c r="G3" s="233"/>
      <c r="H3" s="234"/>
      <c r="I3" s="233"/>
    </row>
    <row r="5" spans="1:9" s="243" customFormat="1" ht="20.25" x14ac:dyDescent="0.35">
      <c r="A5" s="239"/>
      <c r="B5" s="240"/>
      <c r="C5" s="354" t="s">
        <v>168</v>
      </c>
      <c r="D5" s="355"/>
      <c r="E5" s="44"/>
      <c r="F5" s="354" t="s">
        <v>169</v>
      </c>
      <c r="G5" s="355"/>
      <c r="H5" s="240"/>
      <c r="I5" s="344"/>
    </row>
    <row r="6" spans="1:9" s="243" customFormat="1" x14ac:dyDescent="0.3">
      <c r="A6" s="368" t="s">
        <v>84</v>
      </c>
      <c r="B6" s="240"/>
      <c r="C6" s="47" t="s">
        <v>116</v>
      </c>
      <c r="D6" s="162" t="s">
        <v>116</v>
      </c>
      <c r="E6" s="244"/>
      <c r="F6" s="47" t="s">
        <v>116</v>
      </c>
      <c r="G6" s="162" t="s">
        <v>116</v>
      </c>
      <c r="H6" s="245"/>
      <c r="I6" s="345" t="s">
        <v>13</v>
      </c>
    </row>
    <row r="7" spans="1:9" s="243" customFormat="1" x14ac:dyDescent="0.3">
      <c r="A7" s="369"/>
      <c r="B7" s="240"/>
      <c r="C7" s="246" t="s">
        <v>14</v>
      </c>
      <c r="D7" s="295" t="s">
        <v>15</v>
      </c>
      <c r="E7" s="244"/>
      <c r="F7" s="246" t="s">
        <v>14</v>
      </c>
      <c r="G7" s="295" t="s">
        <v>15</v>
      </c>
      <c r="H7" s="247"/>
      <c r="I7" s="346" t="s">
        <v>16</v>
      </c>
    </row>
    <row r="8" spans="1:9" s="16" customFormat="1" ht="57" customHeight="1" x14ac:dyDescent="0.3">
      <c r="A8" s="271" t="s">
        <v>87</v>
      </c>
      <c r="B8" s="271"/>
      <c r="C8" s="264">
        <v>32</v>
      </c>
      <c r="D8" s="265">
        <f t="shared" ref="D8:D13" si="0">C8/C$15*100</f>
        <v>32</v>
      </c>
      <c r="E8" s="266"/>
      <c r="F8" s="264">
        <v>2</v>
      </c>
      <c r="G8" s="265">
        <f t="shared" ref="G8:G13" si="1">F8/F$15*100</f>
        <v>10</v>
      </c>
      <c r="H8" s="272"/>
      <c r="I8" s="270">
        <f t="shared" ref="I8:I13" si="2">F8/C8*100</f>
        <v>6.25</v>
      </c>
    </row>
    <row r="9" spans="1:9" s="16" customFormat="1" ht="57" customHeight="1" x14ac:dyDescent="0.3">
      <c r="A9" s="271" t="s">
        <v>88</v>
      </c>
      <c r="B9" s="271"/>
      <c r="C9" s="264">
        <v>32</v>
      </c>
      <c r="D9" s="265">
        <f t="shared" si="0"/>
        <v>32</v>
      </c>
      <c r="E9" s="266"/>
      <c r="F9" s="264">
        <v>2</v>
      </c>
      <c r="G9" s="265">
        <f t="shared" si="1"/>
        <v>10</v>
      </c>
      <c r="H9" s="272"/>
      <c r="I9" s="270">
        <f t="shared" si="2"/>
        <v>6.25</v>
      </c>
    </row>
    <row r="10" spans="1:9" s="16" customFormat="1" ht="57" customHeight="1" x14ac:dyDescent="0.3">
      <c r="A10" s="271" t="s">
        <v>89</v>
      </c>
      <c r="B10" s="271"/>
      <c r="C10" s="264">
        <v>27</v>
      </c>
      <c r="D10" s="265">
        <f t="shared" si="0"/>
        <v>27</v>
      </c>
      <c r="E10" s="266"/>
      <c r="F10" s="264">
        <v>9</v>
      </c>
      <c r="G10" s="265">
        <f t="shared" si="1"/>
        <v>45</v>
      </c>
      <c r="H10" s="272"/>
      <c r="I10" s="270">
        <f t="shared" si="2"/>
        <v>33.333333333333329</v>
      </c>
    </row>
    <row r="11" spans="1:9" s="16" customFormat="1" ht="57" customHeight="1" x14ac:dyDescent="0.3">
      <c r="A11" s="271" t="s">
        <v>90</v>
      </c>
      <c r="B11" s="271"/>
      <c r="C11" s="264">
        <v>5</v>
      </c>
      <c r="D11" s="265">
        <f t="shared" si="0"/>
        <v>5</v>
      </c>
      <c r="E11" s="266"/>
      <c r="F11" s="264">
        <v>2</v>
      </c>
      <c r="G11" s="265">
        <f t="shared" si="1"/>
        <v>10</v>
      </c>
      <c r="H11" s="272"/>
      <c r="I11" s="270">
        <f t="shared" si="2"/>
        <v>40</v>
      </c>
    </row>
    <row r="12" spans="1:9" s="16" customFormat="1" ht="57" customHeight="1" x14ac:dyDescent="0.3">
      <c r="A12" s="273" t="s">
        <v>91</v>
      </c>
      <c r="B12" s="271"/>
      <c r="C12" s="264">
        <v>1</v>
      </c>
      <c r="D12" s="265">
        <f t="shared" si="0"/>
        <v>1</v>
      </c>
      <c r="E12" s="266"/>
      <c r="F12" s="264">
        <v>1</v>
      </c>
      <c r="G12" s="265">
        <f t="shared" si="1"/>
        <v>5</v>
      </c>
      <c r="H12" s="272"/>
      <c r="I12" s="270">
        <f t="shared" si="2"/>
        <v>100</v>
      </c>
    </row>
    <row r="13" spans="1:9" s="16" customFormat="1" ht="57" customHeight="1" x14ac:dyDescent="0.3">
      <c r="A13" s="271" t="s">
        <v>92</v>
      </c>
      <c r="B13" s="271"/>
      <c r="C13" s="264">
        <v>3</v>
      </c>
      <c r="D13" s="265">
        <f t="shared" si="0"/>
        <v>3</v>
      </c>
      <c r="E13" s="266"/>
      <c r="F13" s="264">
        <v>4</v>
      </c>
      <c r="G13" s="265">
        <f t="shared" si="1"/>
        <v>20</v>
      </c>
      <c r="H13" s="272"/>
      <c r="I13" s="270">
        <f t="shared" si="2"/>
        <v>133.33333333333331</v>
      </c>
    </row>
    <row r="14" spans="1:9" s="242" customFormat="1" x14ac:dyDescent="0.3">
      <c r="A14" s="248"/>
      <c r="B14" s="249"/>
      <c r="C14" s="250"/>
      <c r="D14" s="253"/>
      <c r="E14" s="251"/>
      <c r="F14" s="250"/>
      <c r="G14" s="253"/>
      <c r="H14" s="252"/>
      <c r="I14" s="347"/>
    </row>
    <row r="15" spans="1:9" s="242" customFormat="1" x14ac:dyDescent="0.3">
      <c r="A15" s="254" t="s">
        <v>19</v>
      </c>
      <c r="B15" s="249"/>
      <c r="C15" s="255">
        <f>SUM(C8:C13)</f>
        <v>100</v>
      </c>
      <c r="D15" s="296">
        <f>C15/C$15*100</f>
        <v>100</v>
      </c>
      <c r="E15" s="241"/>
      <c r="F15" s="255">
        <f>SUM(F8:F13)</f>
        <v>20</v>
      </c>
      <c r="G15" s="296">
        <f>F15/F$15*100</f>
        <v>100</v>
      </c>
      <c r="H15" s="256"/>
      <c r="I15" s="305">
        <f>F15/C15*100</f>
        <v>20</v>
      </c>
    </row>
    <row r="16" spans="1:9" s="242" customFormat="1" x14ac:dyDescent="0.3">
      <c r="A16" s="257"/>
      <c r="B16" s="249"/>
      <c r="C16" s="258"/>
      <c r="D16" s="259"/>
      <c r="E16" s="251"/>
      <c r="F16" s="258"/>
      <c r="G16" s="259"/>
      <c r="H16" s="252"/>
      <c r="I16" s="348"/>
    </row>
    <row r="17" spans="1:9" s="242" customFormat="1" x14ac:dyDescent="0.3">
      <c r="A17" s="249"/>
      <c r="B17" s="249"/>
      <c r="C17" s="251"/>
      <c r="D17" s="260"/>
      <c r="E17" s="251"/>
      <c r="F17" s="251"/>
      <c r="G17" s="349"/>
      <c r="H17" s="252"/>
      <c r="I17" s="260"/>
    </row>
    <row r="18" spans="1:9" ht="17.25" x14ac:dyDescent="0.3">
      <c r="A18" s="74" t="s">
        <v>164</v>
      </c>
    </row>
    <row r="19" spans="1:9" ht="17.25" x14ac:dyDescent="0.35">
      <c r="A19" s="351" t="s">
        <v>165</v>
      </c>
    </row>
    <row r="20" spans="1:9" ht="17.25" x14ac:dyDescent="0.35">
      <c r="A20" s="352" t="s">
        <v>166</v>
      </c>
    </row>
    <row r="21" spans="1:9" x14ac:dyDescent="0.3">
      <c r="A21" s="74"/>
    </row>
    <row r="22" spans="1:9" x14ac:dyDescent="0.3">
      <c r="A22" s="25" t="s">
        <v>163</v>
      </c>
    </row>
  </sheetData>
  <mergeCells count="3">
    <mergeCell ref="A6:A7"/>
    <mergeCell ref="C5:D5"/>
    <mergeCell ref="F5:G5"/>
  </mergeCells>
  <printOptions horizontalCentered="1"/>
  <pageMargins left="0" right="0" top="0.39370078740157483" bottom="0.39370078740157483" header="0" footer="0"/>
  <pageSetup scale="85" orientation="landscape" verticalDpi="0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'- 3 -'!Print_Titles</vt:lpstr>
      <vt:lpstr>'- 5 -'!Print_Titles</vt:lpstr>
      <vt:lpstr>'- 7 -'!Print_Titles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2013-04-30T21:16:10Z</cp:lastPrinted>
  <dcterms:created xsi:type="dcterms:W3CDTF">2012-03-13T19:57:54Z</dcterms:created>
  <dcterms:modified xsi:type="dcterms:W3CDTF">2013-11-27T18:18:56Z</dcterms:modified>
</cp:coreProperties>
</file>