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120" windowHeight="11640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Print_Titles" localSheetId="1">'- 1 -'!$1:$9</definedName>
    <definedName name="_xlnm.Print_Titles" localSheetId="2">'- 2 -'!$1:$8</definedName>
    <definedName name="_xlnm.Print_Titles" localSheetId="3">'- 3 -'!$1:$8</definedName>
  </definedNames>
  <calcPr calcId="145621"/>
</workbook>
</file>

<file path=xl/calcChain.xml><?xml version="1.0" encoding="utf-8"?>
<calcChain xmlns="http://schemas.openxmlformats.org/spreadsheetml/2006/main">
  <c r="C24" i="3" l="1"/>
  <c r="C29" i="3"/>
  <c r="C46" i="3"/>
  <c r="C73" i="3"/>
  <c r="C79" i="3"/>
  <c r="C85" i="3"/>
  <c r="C93" i="3"/>
  <c r="C105" i="3"/>
  <c r="C110" i="3" l="1"/>
  <c r="C12" i="9"/>
  <c r="D9" i="9" s="1"/>
  <c r="C58" i="6"/>
  <c r="C39" i="5"/>
  <c r="D50" i="6" l="1"/>
  <c r="D15" i="6"/>
  <c r="D12" i="6"/>
  <c r="D43" i="6"/>
  <c r="D13" i="6"/>
  <c r="D44" i="6"/>
  <c r="D14" i="6"/>
  <c r="D45" i="6"/>
  <c r="D28" i="5"/>
  <c r="D29" i="5"/>
  <c r="D20" i="5"/>
  <c r="D78" i="3"/>
  <c r="D91" i="3"/>
  <c r="D76" i="3"/>
  <c r="D89" i="3"/>
  <c r="D77" i="3"/>
  <c r="D90" i="3"/>
  <c r="D9" i="5"/>
  <c r="D11" i="5"/>
  <c r="D13" i="5"/>
  <c r="D15" i="5"/>
  <c r="D17" i="5"/>
  <c r="D19" i="5"/>
  <c r="D22" i="5"/>
  <c r="D24" i="5"/>
  <c r="D26" i="5"/>
  <c r="D30" i="5"/>
  <c r="D32" i="5"/>
  <c r="D34" i="5"/>
  <c r="D36" i="5"/>
  <c r="D10" i="5"/>
  <c r="D12" i="5"/>
  <c r="D14" i="5"/>
  <c r="D16" i="5"/>
  <c r="D18" i="5"/>
  <c r="D21" i="5"/>
  <c r="D23" i="5"/>
  <c r="D25" i="5"/>
  <c r="D27" i="5"/>
  <c r="D31" i="5"/>
  <c r="D33" i="5"/>
  <c r="D35" i="5"/>
  <c r="D37" i="5"/>
  <c r="D29" i="6"/>
  <c r="D16" i="6"/>
  <c r="D20" i="6"/>
  <c r="D37" i="6"/>
  <c r="D24" i="6"/>
  <c r="D41" i="6"/>
  <c r="D33" i="6"/>
  <c r="D19" i="6"/>
  <c r="D23" i="6"/>
  <c r="D28" i="6"/>
  <c r="D32" i="6"/>
  <c r="D36" i="6"/>
  <c r="D40" i="6"/>
  <c r="D10" i="6"/>
  <c r="D18" i="6"/>
  <c r="D22" i="6"/>
  <c r="D27" i="6"/>
  <c r="D31" i="6"/>
  <c r="D35" i="6"/>
  <c r="D39" i="6"/>
  <c r="D46" i="6"/>
  <c r="D9" i="6"/>
  <c r="D17" i="6"/>
  <c r="D21" i="6"/>
  <c r="D25" i="6"/>
  <c r="D30" i="6"/>
  <c r="D34" i="6"/>
  <c r="D38" i="6"/>
  <c r="D42" i="6"/>
  <c r="D56" i="6"/>
  <c r="D11" i="6"/>
  <c r="D54" i="6"/>
  <c r="D48" i="6"/>
  <c r="D52" i="6"/>
  <c r="D26" i="6"/>
  <c r="D47" i="6"/>
  <c r="D49" i="6"/>
  <c r="D51" i="6"/>
  <c r="D53" i="6"/>
  <c r="D55" i="6"/>
  <c r="D10" i="9"/>
  <c r="D12" i="9"/>
  <c r="D58" i="6"/>
  <c r="D39" i="5"/>
  <c r="D66" i="3" l="1"/>
  <c r="D107" i="3" l="1"/>
  <c r="D65" i="3"/>
  <c r="D82" i="3"/>
  <c r="D37" i="3"/>
  <c r="D40" i="3"/>
  <c r="D99" i="3"/>
  <c r="D64" i="3"/>
  <c r="D53" i="3"/>
  <c r="D68" i="3"/>
  <c r="D60" i="3"/>
  <c r="D67" i="3"/>
  <c r="D105" i="3"/>
  <c r="D19" i="3"/>
  <c r="D103" i="3"/>
  <c r="D93" i="3"/>
  <c r="D29" i="3"/>
  <c r="D73" i="3"/>
  <c r="D100" i="3"/>
  <c r="D72" i="3"/>
  <c r="D51" i="3"/>
  <c r="D45" i="3"/>
  <c r="D32" i="3"/>
  <c r="D18" i="3"/>
  <c r="D102" i="3"/>
  <c r="D55" i="3"/>
  <c r="D33" i="3"/>
  <c r="D41" i="3"/>
  <c r="D21" i="3"/>
  <c r="D79" i="3"/>
  <c r="D46" i="3"/>
  <c r="D70" i="3"/>
  <c r="D61" i="3"/>
  <c r="D49" i="3"/>
  <c r="D35" i="3"/>
  <c r="D28" i="3"/>
  <c r="D14" i="3"/>
  <c r="D101" i="3"/>
  <c r="D83" i="3"/>
  <c r="D71" i="3"/>
  <c r="D62" i="3"/>
  <c r="D50" i="3"/>
  <c r="D43" i="3"/>
  <c r="D17" i="3"/>
  <c r="D92" i="3"/>
  <c r="D54" i="3"/>
  <c r="D23" i="3"/>
  <c r="D85" i="3"/>
  <c r="D98" i="3"/>
  <c r="D88" i="3"/>
  <c r="D63" i="3"/>
  <c r="D58" i="3"/>
  <c r="D39" i="3"/>
  <c r="D36" i="3"/>
  <c r="D97" i="3"/>
  <c r="D69" i="3"/>
  <c r="D59" i="3"/>
  <c r="D44" i="3"/>
  <c r="D27" i="3"/>
  <c r="D11" i="3"/>
  <c r="D24" i="3"/>
  <c r="D110" i="3"/>
  <c r="D96" i="3"/>
  <c r="D84" i="3"/>
  <c r="D52" i="3"/>
  <c r="D56" i="3"/>
  <c r="D34" i="3"/>
  <c r="D22" i="3"/>
  <c r="D57" i="3"/>
  <c r="D42" i="3"/>
  <c r="D104" i="3"/>
</calcChain>
</file>

<file path=xl/sharedStrings.xml><?xml version="1.0" encoding="utf-8"?>
<sst xmlns="http://schemas.openxmlformats.org/spreadsheetml/2006/main" count="225" uniqueCount="188">
  <si>
    <t>Table of Contents / Table des matières</t>
  </si>
  <si>
    <t>Name / Nom</t>
  </si>
  <si>
    <t>List of Tables / Liste de tableaux</t>
  </si>
  <si>
    <t>Table 1</t>
  </si>
  <si>
    <t>Table 2</t>
  </si>
  <si>
    <t>BY INSTITUTION TO AWARD / SELON L'ÉTABLISSEMENT QUI DÉCERNE LE DIPLÔME</t>
  </si>
  <si>
    <t>Table 3</t>
  </si>
  <si>
    <t>Table 4</t>
  </si>
  <si>
    <t>BY APPLICATION DISCIPLINE / SELON LA DISCIPLINE DE LA DEMANDE</t>
  </si>
  <si>
    <t>BY APPLICATION RESEARCH AREA / SELON LE DOMAINE DE RECHERCHE DE LA DEMANDE</t>
  </si>
  <si>
    <t>BY APPLICATION LANGUAGE / SELON LA LANGUE DE LA DEMANDE</t>
  </si>
  <si>
    <t>Awards / Bourses</t>
  </si>
  <si>
    <t xml:space="preserve"> </t>
  </si>
  <si>
    <t xml:space="preserve">#     </t>
  </si>
  <si>
    <t>% total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</si>
  <si>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</si>
  <si>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</si>
  <si>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</si>
  <si>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</si>
  <si>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</si>
  <si>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>Cape Breton</t>
  </si>
  <si>
    <t xml:space="preserve">Mount Saint Vincent </t>
  </si>
  <si>
    <t>Saint Mary's</t>
  </si>
  <si>
    <t xml:space="preserve">Total Nova Scotia / Nouvelle-Écosse  </t>
  </si>
  <si>
    <t xml:space="preserve">New Brunswick / Nouveau-Brunswick  </t>
  </si>
  <si>
    <t>Moncton</t>
  </si>
  <si>
    <t>New Brunswick</t>
  </si>
  <si>
    <t xml:space="preserve">Total New Brunswick / Nouveau-Brunswick  </t>
  </si>
  <si>
    <t xml:space="preserve">Québec   </t>
  </si>
  <si>
    <t>Laval</t>
  </si>
  <si>
    <t>Montréal</t>
  </si>
  <si>
    <t xml:space="preserve">   HEC Montréal</t>
  </si>
  <si>
    <t>Sherbrooke</t>
  </si>
  <si>
    <t>Université du Québec</t>
  </si>
  <si>
    <t xml:space="preserve">Total Québec   </t>
  </si>
  <si>
    <t>Ontario</t>
  </si>
  <si>
    <t>Brock</t>
  </si>
  <si>
    <t>Carleton</t>
  </si>
  <si>
    <t>Dominican UC</t>
  </si>
  <si>
    <t>Guelph</t>
  </si>
  <si>
    <t>Lakehead</t>
  </si>
  <si>
    <t>Laurentian / Laurentienne</t>
  </si>
  <si>
    <t>Ottawa</t>
  </si>
  <si>
    <t>Queen's</t>
  </si>
  <si>
    <t>Ryerson</t>
  </si>
  <si>
    <t>Toronto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</si>
  <si>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</si>
  <si>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</si>
  <si>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</si>
  <si>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</si>
  <si>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</si>
  <si>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</si>
  <si>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</si>
  <si>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Winnipeg</t>
  </si>
  <si>
    <t>Total Manitoba</t>
  </si>
  <si>
    <t>Saskatchewan</t>
  </si>
  <si>
    <t>Regina</t>
  </si>
  <si>
    <t>Total Saskatchewan</t>
  </si>
  <si>
    <t>Alberta</t>
  </si>
  <si>
    <t>Calgary</t>
  </si>
  <si>
    <t>Lethbridge</t>
  </si>
  <si>
    <t>Total Alberta</t>
  </si>
  <si>
    <t>British Columbia / Colombie-Britannique</t>
  </si>
  <si>
    <t>Emily Carr University of Art + Design</t>
  </si>
  <si>
    <t>Total British Columbia / Colombie-Britannique</t>
  </si>
  <si>
    <t>Other / Autre</t>
  </si>
  <si>
    <t>TOTAL</t>
  </si>
  <si>
    <t>Table / Tableau 2</t>
  </si>
  <si>
    <t>Institution to Award / Établissement qui décerne le diplôme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</si>
  <si>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</si>
  <si>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</si>
  <si>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</si>
  <si>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</si>
  <si>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</si>
  <si>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</si>
  <si>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</si>
  <si>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</si>
  <si>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</si>
  <si>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</si>
  <si>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</si>
  <si>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</si>
  <si>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</si>
  <si>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</si>
  <si>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</si>
  <si>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</si>
  <si>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</si>
  <si>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</si>
  <si>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</si>
  <si>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</si>
  <si>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</si>
  <si>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</si>
  <si>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</si>
  <si>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</si>
  <si>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</si>
  <si>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</si>
  <si>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</si>
  <si>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</si>
  <si>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</si>
  <si>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</si>
  <si>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</si>
  <si>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</si>
  <si>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</si>
  <si>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</si>
  <si>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</si>
  <si>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</si>
  <si>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</si>
  <si>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</si>
  <si>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</si>
  <si>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</si>
  <si>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</si>
  <si>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</si>
  <si>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</si>
  <si>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</si>
  <si>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</si>
  <si>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</si>
  <si>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</si>
  <si>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</si>
  <si>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</si>
  <si>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</si>
  <si>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</si>
  <si>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</si>
  <si>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</si>
  <si>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</si>
  <si>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</si>
  <si>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</si>
  <si>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</si>
  <si>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</si>
  <si>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</si>
  <si>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</si>
  <si>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</si>
  <si>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</si>
  <si>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</si>
  <si>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</si>
  <si>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</si>
  <si>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</si>
  <si>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</si>
  <si>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 xml:space="preserve">Language / Langue </t>
  </si>
  <si>
    <t>English / Anglais</t>
  </si>
  <si>
    <t>French / Français</t>
  </si>
  <si>
    <t xml:space="preserve">Dalhousie </t>
  </si>
  <si>
    <t xml:space="preserve">Nipissing </t>
  </si>
  <si>
    <t>Institute for Christian Studies</t>
  </si>
  <si>
    <t>Unknown / Inconnu</t>
  </si>
  <si>
    <t>Literature, Modern Languages and / Littératures et langues modernes</t>
  </si>
  <si>
    <t>Forestry, Sylviculture / Forêts et sylviculture</t>
  </si>
  <si>
    <t>Health / Santé</t>
  </si>
  <si>
    <t>Mental Health / Santé mentale</t>
  </si>
  <si>
    <t xml:space="preserve">Acadia </t>
  </si>
  <si>
    <t xml:space="preserve">Nova Scotia College of Art and Design </t>
  </si>
  <si>
    <t xml:space="preserve">Concordia </t>
  </si>
  <si>
    <t xml:space="preserve">   ENAP</t>
  </si>
  <si>
    <t xml:space="preserve">   INRS</t>
  </si>
  <si>
    <t xml:space="preserve">McGill </t>
  </si>
  <si>
    <t xml:space="preserve">   UQAC</t>
  </si>
  <si>
    <t xml:space="preserve">   UQAM</t>
  </si>
  <si>
    <t xml:space="preserve">   UQAR</t>
  </si>
  <si>
    <t xml:space="preserve">   UQTR</t>
  </si>
  <si>
    <t xml:space="preserve">   UQO</t>
  </si>
  <si>
    <t>Conrad Grebel UC</t>
  </si>
  <si>
    <t xml:space="preserve">McMaster </t>
  </si>
  <si>
    <t xml:space="preserve">OCAD </t>
  </si>
  <si>
    <t xml:space="preserve">Saint Paul </t>
  </si>
  <si>
    <t xml:space="preserve">Trent </t>
  </si>
  <si>
    <t>First Nations University of Canada</t>
  </si>
  <si>
    <t>Royal Roads University</t>
  </si>
  <si>
    <t>Simon Fraser University</t>
  </si>
  <si>
    <t>The University of British Columbia</t>
  </si>
  <si>
    <t>Thompson Rivers University</t>
  </si>
  <si>
    <t>Trinity Western University</t>
  </si>
  <si>
    <t>University of Northern British Columbia</t>
  </si>
  <si>
    <t>University of Victoria</t>
  </si>
  <si>
    <t>Vancouver Island University</t>
  </si>
  <si>
    <t xml:space="preserve">Athabasca </t>
  </si>
  <si>
    <t>Not Specified / Non précisé</t>
  </si>
  <si>
    <t>University of King's College (Halifax)</t>
  </si>
  <si>
    <t>Wycliffe College</t>
  </si>
  <si>
    <t>University of St. Michael's College</t>
  </si>
  <si>
    <t>Brandon University</t>
  </si>
  <si>
    <t>Concordia UC</t>
  </si>
  <si>
    <t>Joseph-Armand Bombardier Canada Graduate Scholarships - Master's 2014-15</t>
  </si>
  <si>
    <t>Bourses d'études supérieures du Canada Joseph-Armand-Bombardier - Bourses de maîtrise 2014-2015</t>
  </si>
  <si>
    <t>Hydrology / Hydrologie</t>
  </si>
  <si>
    <t>Medical Sciences / Sciences médicales</t>
  </si>
  <si>
    <t>Children and Youth / Enfance et Jeunesse</t>
  </si>
  <si>
    <t>Economic, regional and industrial development / Le développement économique , régional et industriel</t>
  </si>
  <si>
    <t>CSP - 2015-07-22</t>
  </si>
  <si>
    <t>Table / Tableau 1</t>
  </si>
  <si>
    <t>Table / Tableau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</si>
</sst>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%"/>
    <numFmt numFmtId="165" formatCode="_-* #,##0.0_-;\-* #,##0.0_-;_-* &quot;-&quot;?_-;_-@_-"/>
  </numFmts>
  <fonts count="20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183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164" fontId="2" fillId="0" borderId="0" xfId="1" applyNumberFormat="1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0" fontId="3" fillId="0" borderId="0" xfId="2" applyFont="1" applyFill="1" applyBorder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1" fontId="7" fillId="0" borderId="0" xfId="0" applyNumberFormat="1" applyFont="1" applyFill="1" applyBorder="1"/>
    <xf numFmtId="0" fontId="11" fillId="0" borderId="0" xfId="4" applyFont="1" applyFill="1" applyBorder="1"/>
    <xf numFmtId="0" fontId="12" fillId="0" borderId="0" xfId="4" applyFont="1" applyFill="1" applyBorder="1"/>
    <xf numFmtId="41" fontId="7" fillId="0" borderId="0" xfId="5" applyNumberFormat="1" applyFont="1" applyFill="1" applyBorder="1" applyAlignment="1">
      <alignment horizontal="center"/>
    </xf>
    <xf numFmtId="41" fontId="12" fillId="0" borderId="0" xfId="4" applyNumberFormat="1" applyFont="1" applyFill="1" applyBorder="1"/>
    <xf numFmtId="0" fontId="7" fillId="0" borderId="0" xfId="5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center"/>
    </xf>
    <xf numFmtId="3" fontId="3" fillId="0" borderId="0" xfId="5" applyNumberFormat="1" applyFont="1" applyFill="1" applyBorder="1"/>
    <xf numFmtId="0" fontId="3" fillId="0" borderId="0" xfId="5" applyNumberFormat="1" applyFont="1" applyFill="1" applyBorder="1"/>
    <xf numFmtId="0" fontId="7" fillId="0" borderId="0" xfId="5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3" applyFont="1" applyFill="1" applyBorder="1" applyAlignment="1" applyProtection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3" applyFont="1" applyFill="1" applyBorder="1" applyAlignment="1" applyProtection="1">
      <alignment horizontal="left" vertical="center"/>
    </xf>
    <xf numFmtId="164" fontId="13" fillId="0" borderId="0" xfId="1" applyNumberFormat="1" applyFont="1" applyFill="1" applyBorder="1" applyAlignment="1">
      <alignment horizontal="centerContinuous"/>
    </xf>
    <xf numFmtId="0" fontId="13" fillId="0" borderId="0" xfId="2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applyFont="1" applyFill="1" applyBorder="1"/>
    <xf numFmtId="0" fontId="15" fillId="0" borderId="0" xfId="6" applyFont="1" applyFill="1" applyBorder="1" applyAlignment="1">
      <alignment horizontal="centerContinuous"/>
    </xf>
    <xf numFmtId="41" fontId="15" fillId="0" borderId="0" xfId="4" applyNumberFormat="1" applyFont="1" applyFill="1" applyBorder="1" applyAlignment="1">
      <alignment horizontal="center" wrapText="1"/>
    </xf>
    <xf numFmtId="165" fontId="15" fillId="0" borderId="0" xfId="4" applyNumberFormat="1" applyFont="1" applyFill="1" applyBorder="1" applyAlignment="1">
      <alignment horizontal="center" wrapText="1"/>
    </xf>
    <xf numFmtId="0" fontId="16" fillId="0" borderId="0" xfId="6" applyFont="1" applyFill="1" applyBorder="1"/>
    <xf numFmtId="0" fontId="16" fillId="2" borderId="4" xfId="6" applyFont="1" applyFill="1" applyBorder="1" applyAlignment="1">
      <alignment horizontal="right" wrapText="1"/>
    </xf>
    <xf numFmtId="0" fontId="16" fillId="0" borderId="0" xfId="6" applyFont="1" applyFill="1" applyBorder="1" applyAlignment="1">
      <alignment horizontal="centerContinuous"/>
    </xf>
    <xf numFmtId="0" fontId="16" fillId="0" borderId="0" xfId="6" applyFont="1" applyFill="1" applyBorder="1" applyAlignment="1">
      <alignment horizontal="centerContinuous" vertical="center"/>
    </xf>
    <xf numFmtId="0" fontId="16" fillId="2" borderId="2" xfId="6" applyFont="1" applyFill="1" applyBorder="1" applyAlignment="1">
      <alignment horizontal="left" wrapText="1"/>
    </xf>
    <xf numFmtId="41" fontId="16" fillId="2" borderId="7" xfId="4" applyNumberFormat="1" applyFont="1" applyFill="1" applyBorder="1" applyAlignment="1">
      <alignment horizontal="right" wrapText="1"/>
    </xf>
    <xf numFmtId="0" fontId="16" fillId="0" borderId="0" xfId="6" applyFont="1" applyFill="1" applyBorder="1" applyAlignment="1">
      <alignment horizontal="right"/>
    </xf>
    <xf numFmtId="165" fontId="16" fillId="2" borderId="8" xfId="4" applyNumberFormat="1" applyFont="1" applyFill="1" applyBorder="1" applyAlignment="1">
      <alignment horizontal="right" wrapText="1"/>
    </xf>
    <xf numFmtId="165" fontId="16" fillId="0" borderId="0" xfId="6" applyNumberFormat="1" applyFont="1" applyFill="1" applyBorder="1" applyAlignment="1">
      <alignment horizontal="right"/>
    </xf>
    <xf numFmtId="0" fontId="16" fillId="2" borderId="3" xfId="6" applyFont="1" applyFill="1" applyBorder="1" applyAlignment="1">
      <alignment horizontal="left"/>
    </xf>
    <xf numFmtId="41" fontId="16" fillId="2" borderId="9" xfId="4" applyNumberFormat="1" applyFont="1" applyFill="1" applyBorder="1" applyAlignment="1">
      <alignment horizontal="right"/>
    </xf>
    <xf numFmtId="165" fontId="16" fillId="2" borderId="10" xfId="4" applyNumberFormat="1" applyFont="1" applyFill="1" applyBorder="1" applyAlignment="1">
      <alignment horizontal="right"/>
    </xf>
    <xf numFmtId="0" fontId="17" fillId="0" borderId="0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horizontal="right" vertical="center"/>
    </xf>
    <xf numFmtId="41" fontId="17" fillId="0" borderId="0" xfId="0" applyNumberFormat="1" applyFont="1" applyAlignment="1">
      <alignment vertical="center"/>
    </xf>
    <xf numFmtId="41" fontId="17" fillId="0" borderId="0" xfId="5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vertical="center"/>
    </xf>
    <xf numFmtId="0" fontId="17" fillId="2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right"/>
    </xf>
    <xf numFmtId="41" fontId="17" fillId="2" borderId="5" xfId="6" applyNumberFormat="1" applyFont="1" applyFill="1" applyBorder="1" applyAlignment="1">
      <alignment horizontal="center"/>
    </xf>
    <xf numFmtId="41" fontId="17" fillId="0" borderId="0" xfId="0" applyNumberFormat="1" applyFont="1" applyFill="1" applyBorder="1" applyAlignment="1">
      <alignment horizontal="right"/>
    </xf>
    <xf numFmtId="165" fontId="17" fillId="2" borderId="6" xfId="1" applyNumberFormat="1" applyFont="1" applyFill="1" applyBorder="1" applyAlignment="1">
      <alignment horizontal="center"/>
    </xf>
    <xf numFmtId="0" fontId="17" fillId="0" borderId="0" xfId="6" applyFont="1" applyFill="1" applyBorder="1"/>
    <xf numFmtId="0" fontId="16" fillId="2" borderId="2" xfId="4" applyFont="1" applyFill="1" applyBorder="1" applyAlignment="1">
      <alignment horizontal="left"/>
    </xf>
    <xf numFmtId="41" fontId="16" fillId="2" borderId="7" xfId="6" applyNumberFormat="1" applyFont="1" applyFill="1" applyBorder="1" applyAlignment="1">
      <alignment horizontal="center"/>
    </xf>
    <xf numFmtId="41" fontId="16" fillId="0" borderId="0" xfId="6" applyNumberFormat="1" applyFont="1" applyFill="1" applyBorder="1" applyAlignment="1">
      <alignment horizontal="right"/>
    </xf>
    <xf numFmtId="165" fontId="16" fillId="2" borderId="8" xfId="1" applyNumberFormat="1" applyFont="1" applyFill="1" applyBorder="1" applyAlignment="1">
      <alignment horizontal="center" vertical="top"/>
    </xf>
    <xf numFmtId="0" fontId="17" fillId="2" borderId="3" xfId="0" applyFont="1" applyFill="1" applyBorder="1"/>
    <xf numFmtId="0" fontId="17" fillId="0" borderId="0" xfId="0" applyFont="1" applyFill="1" applyBorder="1"/>
    <xf numFmtId="41" fontId="17" fillId="2" borderId="9" xfId="6" applyNumberFormat="1" applyFont="1" applyFill="1" applyBorder="1" applyAlignment="1">
      <alignment horizontal="center"/>
    </xf>
    <xf numFmtId="41" fontId="17" fillId="0" borderId="0" xfId="0" applyNumberFormat="1" applyFont="1" applyFill="1" applyBorder="1"/>
    <xf numFmtId="165" fontId="17" fillId="2" borderId="10" xfId="1" applyNumberFormat="1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41" fontId="17" fillId="0" borderId="0" xfId="6" applyNumberFormat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165" fontId="17" fillId="0" borderId="0" xfId="0" applyNumberFormat="1" applyFont="1" applyFill="1" applyBorder="1"/>
    <xf numFmtId="0" fontId="18" fillId="0" borderId="0" xfId="4" applyFont="1" applyFill="1" applyBorder="1"/>
    <xf numFmtId="41" fontId="17" fillId="0" borderId="0" xfId="5" applyNumberFormat="1" applyFont="1" applyFill="1" applyBorder="1" applyAlignment="1">
      <alignment horizontal="center"/>
    </xf>
    <xf numFmtId="41" fontId="18" fillId="0" borderId="0" xfId="4" applyNumberFormat="1" applyFont="1" applyFill="1" applyBorder="1"/>
    <xf numFmtId="165" fontId="17" fillId="0" borderId="0" xfId="5" applyNumberFormat="1" applyFont="1" applyFill="1" applyBorder="1" applyAlignment="1">
      <alignment horizontal="center"/>
    </xf>
    <xf numFmtId="165" fontId="18" fillId="0" borderId="0" xfId="4" applyNumberFormat="1" applyFont="1" applyFill="1" applyBorder="1"/>
    <xf numFmtId="0" fontId="14" fillId="0" borderId="0" xfId="5" applyNumberFormat="1" applyFont="1" applyFill="1" applyBorder="1"/>
    <xf numFmtId="3" fontId="14" fillId="0" borderId="0" xfId="5" applyNumberFormat="1" applyFont="1" applyFill="1" applyBorder="1"/>
    <xf numFmtId="0" fontId="17" fillId="0" borderId="0" xfId="5" applyFont="1" applyFill="1" applyBorder="1" applyAlignment="1">
      <alignment horizontal="left"/>
    </xf>
    <xf numFmtId="41" fontId="14" fillId="0" borderId="0" xfId="6" applyNumberFormat="1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165" fontId="14" fillId="0" borderId="0" xfId="1" applyNumberFormat="1" applyFont="1" applyFill="1" applyBorder="1"/>
    <xf numFmtId="0" fontId="17" fillId="0" borderId="0" xfId="9" applyFont="1" applyFill="1" applyBorder="1" applyAlignment="1">
      <alignment horizontal="left"/>
    </xf>
    <xf numFmtId="41" fontId="17" fillId="0" borderId="0" xfId="9" applyNumberFormat="1" applyFont="1" applyFill="1" applyBorder="1" applyAlignment="1">
      <alignment horizontal="left"/>
    </xf>
    <xf numFmtId="41" fontId="17" fillId="0" borderId="0" xfId="8" applyNumberFormat="1" applyFont="1" applyFill="1" applyBorder="1" applyAlignment="1">
      <alignment horizontal="center"/>
    </xf>
    <xf numFmtId="165" fontId="17" fillId="0" borderId="0" xfId="8" applyNumberFormat="1" applyFont="1" applyFill="1" applyBorder="1" applyAlignment="1">
      <alignment horizontal="center"/>
    </xf>
    <xf numFmtId="0" fontId="16" fillId="0" borderId="0" xfId="9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2" borderId="2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top"/>
    </xf>
    <xf numFmtId="41" fontId="17" fillId="2" borderId="5" xfId="0" applyNumberFormat="1" applyFont="1" applyFill="1" applyBorder="1" applyAlignment="1">
      <alignment horizontal="center" vertical="top"/>
    </xf>
    <xf numFmtId="41" fontId="17" fillId="0" borderId="0" xfId="0" applyNumberFormat="1" applyFont="1" applyFill="1" applyBorder="1" applyAlignment="1">
      <alignment horizontal="center" vertical="top"/>
    </xf>
    <xf numFmtId="165" fontId="17" fillId="2" borderId="6" xfId="0" applyNumberFormat="1" applyFont="1" applyFill="1" applyBorder="1" applyAlignment="1">
      <alignment horizontal="center" vertical="top"/>
    </xf>
    <xf numFmtId="165" fontId="17" fillId="2" borderId="6" xfId="8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6" fillId="0" borderId="0" xfId="8" applyFont="1" applyFill="1" applyBorder="1" applyAlignment="1">
      <alignment horizontal="right"/>
    </xf>
    <xf numFmtId="41" fontId="16" fillId="2" borderId="7" xfId="0" applyNumberFormat="1" applyFont="1" applyFill="1" applyBorder="1" applyAlignment="1">
      <alignment horizontal="center"/>
    </xf>
    <xf numFmtId="165" fontId="16" fillId="2" borderId="8" xfId="0" applyNumberFormat="1" applyFont="1" applyFill="1" applyBorder="1" applyAlignment="1">
      <alignment horizontal="center" vertical="top"/>
    </xf>
    <xf numFmtId="0" fontId="16" fillId="2" borderId="3" xfId="8" applyFont="1" applyFill="1" applyBorder="1"/>
    <xf numFmtId="0" fontId="16" fillId="0" borderId="0" xfId="8" applyFont="1" applyFill="1" applyBorder="1"/>
    <xf numFmtId="41" fontId="16" fillId="2" borderId="9" xfId="8" applyNumberFormat="1" applyFont="1" applyFill="1" applyBorder="1"/>
    <xf numFmtId="165" fontId="17" fillId="2" borderId="1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5" fillId="0" borderId="0" xfId="8" applyFont="1" applyFill="1" applyBorder="1" applyAlignment="1">
      <alignment horizontal="center"/>
    </xf>
    <xf numFmtId="165" fontId="15" fillId="0" borderId="0" xfId="6" applyNumberFormat="1" applyFont="1" applyFill="1" applyBorder="1" applyAlignment="1">
      <alignment horizontal="centerContinuous"/>
    </xf>
    <xf numFmtId="0" fontId="17" fillId="0" borderId="0" xfId="8" applyFont="1" applyFill="1" applyBorder="1" applyAlignment="1">
      <alignment horizontal="center"/>
    </xf>
    <xf numFmtId="165" fontId="16" fillId="0" borderId="0" xfId="6" applyNumberFormat="1" applyFont="1" applyFill="1" applyBorder="1" applyAlignment="1">
      <alignment horizontal="centerContinuous"/>
    </xf>
    <xf numFmtId="0" fontId="16" fillId="0" borderId="0" xfId="8" applyFont="1" applyFill="1" applyBorder="1" applyAlignment="1">
      <alignment horizontal="left"/>
    </xf>
    <xf numFmtId="0" fontId="17" fillId="0" borderId="0" xfId="8" applyFont="1" applyFill="1" applyBorder="1"/>
    <xf numFmtId="0" fontId="17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vertical="center"/>
    </xf>
    <xf numFmtId="165" fontId="17" fillId="0" borderId="0" xfId="8" applyNumberFormat="1" applyFont="1" applyFill="1" applyBorder="1" applyAlignment="1">
      <alignment horizontal="center" vertical="center"/>
    </xf>
    <xf numFmtId="165" fontId="17" fillId="0" borderId="0" xfId="8" applyNumberFormat="1" applyFont="1" applyFill="1" applyBorder="1" applyAlignment="1">
      <alignment vertical="center"/>
    </xf>
    <xf numFmtId="0" fontId="17" fillId="2" borderId="4" xfId="8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horizontal="right" vertical="top"/>
    </xf>
    <xf numFmtId="41" fontId="17" fillId="2" borderId="5" xfId="8" applyNumberFormat="1" applyFont="1" applyFill="1" applyBorder="1" applyAlignment="1">
      <alignment horizontal="center" vertical="top"/>
    </xf>
    <xf numFmtId="165" fontId="17" fillId="0" borderId="0" xfId="8" applyNumberFormat="1" applyFont="1" applyFill="1" applyBorder="1" applyAlignment="1">
      <alignment horizontal="right" vertical="top"/>
    </xf>
    <xf numFmtId="0" fontId="17" fillId="0" borderId="0" xfId="8" applyFont="1" applyFill="1" applyBorder="1" applyAlignment="1">
      <alignment vertical="top"/>
    </xf>
    <xf numFmtId="41" fontId="16" fillId="2" borderId="7" xfId="8" applyNumberFormat="1" applyFont="1" applyFill="1" applyBorder="1" applyAlignment="1">
      <alignment horizontal="center"/>
    </xf>
    <xf numFmtId="165" fontId="16" fillId="2" borderId="8" xfId="8" applyNumberFormat="1" applyFont="1" applyFill="1" applyBorder="1" applyAlignment="1">
      <alignment horizontal="center" vertical="top"/>
    </xf>
    <xf numFmtId="165" fontId="16" fillId="0" borderId="0" xfId="8" applyNumberFormat="1" applyFont="1" applyFill="1" applyBorder="1" applyAlignment="1">
      <alignment horizontal="right"/>
    </xf>
    <xf numFmtId="41" fontId="16" fillId="2" borderId="9" xfId="8" applyNumberFormat="1" applyFont="1" applyFill="1" applyBorder="1" applyAlignment="1">
      <alignment horizontal="center"/>
    </xf>
    <xf numFmtId="165" fontId="16" fillId="2" borderId="10" xfId="8" applyNumberFormat="1" applyFont="1" applyFill="1" applyBorder="1" applyAlignment="1">
      <alignment horizontal="center"/>
    </xf>
    <xf numFmtId="165" fontId="16" fillId="0" borderId="0" xfId="8" applyNumberFormat="1" applyFont="1" applyFill="1" applyBorder="1"/>
    <xf numFmtId="0" fontId="19" fillId="0" borderId="0" xfId="8" applyFont="1" applyFill="1" applyBorder="1" applyAlignment="1">
      <alignment horizontal="left"/>
    </xf>
    <xf numFmtId="165" fontId="19" fillId="0" borderId="0" xfId="8" applyNumberFormat="1" applyFont="1" applyFill="1" applyBorder="1" applyAlignment="1">
      <alignment horizontal="left"/>
    </xf>
    <xf numFmtId="165" fontId="17" fillId="0" borderId="0" xfId="8" applyNumberFormat="1" applyFont="1" applyFill="1" applyBorder="1"/>
    <xf numFmtId="0" fontId="17" fillId="0" borderId="0" xfId="5" applyFont="1" applyFill="1" applyBorder="1"/>
    <xf numFmtId="0" fontId="16" fillId="0" borderId="0" xfId="7" applyFont="1" applyFill="1" applyBorder="1" applyAlignment="1">
      <alignment horizontal="left"/>
    </xf>
    <xf numFmtId="165" fontId="16" fillId="0" borderId="0" xfId="0" applyNumberFormat="1" applyFont="1" applyFill="1" applyBorder="1" applyAlignment="1">
      <alignment horizontal="center" vertical="top"/>
    </xf>
    <xf numFmtId="41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7" fillId="0" borderId="0" xfId="5" applyFont="1" applyFill="1" applyBorder="1" applyAlignment="1">
      <alignment vertical="top"/>
    </xf>
    <xf numFmtId="165" fontId="17" fillId="0" borderId="0" xfId="5" applyNumberFormat="1" applyFont="1" applyFill="1" applyBorder="1" applyAlignment="1">
      <alignment vertical="top"/>
    </xf>
    <xf numFmtId="41" fontId="17" fillId="0" borderId="0" xfId="0" applyNumberFormat="1" applyFont="1" applyAlignment="1">
      <alignment vertical="top"/>
    </xf>
    <xf numFmtId="41" fontId="17" fillId="0" borderId="0" xfId="5" applyNumberFormat="1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65" fontId="17" fillId="0" borderId="0" xfId="0" applyNumberFormat="1" applyFont="1" applyFill="1" applyBorder="1" applyAlignment="1">
      <alignment horizontal="center" vertical="top"/>
    </xf>
    <xf numFmtId="165" fontId="16" fillId="0" borderId="0" xfId="5" applyNumberFormat="1" applyFont="1" applyFill="1" applyBorder="1" applyAlignment="1">
      <alignment vertical="top"/>
    </xf>
    <xf numFmtId="41" fontId="17" fillId="0" borderId="0" xfId="0" applyNumberFormat="1" applyFont="1" applyFill="1" applyBorder="1" applyAlignment="1">
      <alignment vertical="top"/>
    </xf>
    <xf numFmtId="0" fontId="16" fillId="0" borderId="0" xfId="7" applyFont="1" applyFill="1" applyBorder="1" applyAlignment="1">
      <alignment horizontal="left" vertical="top"/>
    </xf>
    <xf numFmtId="0" fontId="17" fillId="0" borderId="0" xfId="4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41" fontId="16" fillId="2" borderId="7" xfId="0" applyNumberFormat="1" applyFont="1" applyFill="1" applyBorder="1" applyAlignment="1">
      <alignment horizontal="center" vertical="top"/>
    </xf>
    <xf numFmtId="165" fontId="16" fillId="2" borderId="8" xfId="5" applyNumberFormat="1" applyFont="1" applyFill="1" applyBorder="1"/>
    <xf numFmtId="0" fontId="17" fillId="2" borderId="3" xfId="0" applyFont="1" applyFill="1" applyBorder="1" applyAlignment="1">
      <alignment vertical="top"/>
    </xf>
    <xf numFmtId="41" fontId="17" fillId="2" borderId="9" xfId="0" applyNumberFormat="1" applyFont="1" applyFill="1" applyBorder="1" applyAlignment="1">
      <alignment horizontal="center" vertical="top"/>
    </xf>
    <xf numFmtId="165" fontId="17" fillId="2" borderId="10" xfId="0" applyNumberFormat="1" applyFont="1" applyFill="1" applyBorder="1" applyAlignment="1">
      <alignment horizontal="center" vertical="top"/>
    </xf>
    <xf numFmtId="164" fontId="13" fillId="0" borderId="0" xfId="4" applyNumberFormat="1" applyFont="1" applyFill="1" applyBorder="1" applyAlignment="1">
      <alignment horizontal="centerContinuous"/>
    </xf>
    <xf numFmtId="165" fontId="13" fillId="0" borderId="0" xfId="4" applyNumberFormat="1" applyFont="1" applyFill="1" applyBorder="1" applyAlignment="1">
      <alignment horizontal="centerContinuous"/>
    </xf>
    <xf numFmtId="41" fontId="14" fillId="0" borderId="0" xfId="4" applyNumberFormat="1" applyFont="1" applyFill="1" applyBorder="1" applyAlignment="1">
      <alignment horizontal="centerContinuous"/>
    </xf>
    <xf numFmtId="165" fontId="14" fillId="0" borderId="0" xfId="4" applyNumberFormat="1" applyFont="1" applyFill="1" applyBorder="1" applyAlignment="1">
      <alignment horizontal="centerContinuous"/>
    </xf>
    <xf numFmtId="0" fontId="17" fillId="0" borderId="0" xfId="4" applyFont="1" applyFill="1" applyBorder="1"/>
    <xf numFmtId="0" fontId="16" fillId="2" borderId="4" xfId="4" applyFont="1" applyFill="1" applyBorder="1" applyAlignment="1">
      <alignment horizontal="center" wrapText="1"/>
    </xf>
    <xf numFmtId="0" fontId="17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left"/>
    </xf>
    <xf numFmtId="165" fontId="16" fillId="0" borderId="0" xfId="4" applyNumberFormat="1" applyFont="1" applyFill="1" applyBorder="1" applyAlignment="1">
      <alignment horizontal="right"/>
    </xf>
    <xf numFmtId="41" fontId="17" fillId="0" borderId="0" xfId="4" applyNumberFormat="1" applyFont="1" applyFill="1" applyBorder="1"/>
    <xf numFmtId="165" fontId="17" fillId="0" borderId="0" xfId="4" applyNumberFormat="1" applyFont="1" applyFill="1" applyBorder="1"/>
    <xf numFmtId="0" fontId="17" fillId="0" borderId="0" xfId="0" applyFont="1" applyFill="1" applyBorder="1" applyAlignment="1">
      <alignment vertical="top" wrapText="1"/>
    </xf>
    <xf numFmtId="0" fontId="1" fillId="0" borderId="0" xfId="10" applyNumberFormat="1"/>
    <xf numFmtId="0" fontId="17" fillId="0" borderId="0" xfId="5" applyFont="1" applyFill="1" applyBorder="1" applyAlignment="1">
      <alignment horizontal="left" vertical="top" indent="2"/>
    </xf>
    <xf numFmtId="0" fontId="7" fillId="0" borderId="4" xfId="0" applyFont="1" applyFill="1" applyBorder="1" applyAlignment="1">
      <alignment horizontal="center" vertical="center"/>
    </xf>
    <xf numFmtId="0" fontId="7" fillId="0" borderId="4" xfId="3" applyFont="1" applyFill="1" applyBorder="1" applyAlignment="1" applyProtection="1">
      <alignment horizontal="left" vertical="center"/>
    </xf>
    <xf numFmtId="0" fontId="16" fillId="2" borderId="2" xfId="4" applyFont="1" applyFill="1" applyBorder="1" applyAlignment="1">
      <alignment wrapText="1"/>
    </xf>
    <xf numFmtId="0" fontId="16" fillId="2" borderId="3" xfId="4" applyFont="1" applyFill="1" applyBorder="1" applyAlignment="1">
      <alignment wrapText="1"/>
    </xf>
    <xf numFmtId="0" fontId="16" fillId="2" borderId="5" xfId="4" applyFont="1" applyFill="1" applyBorder="1" applyAlignment="1">
      <alignment horizontal="center" wrapText="1"/>
    </xf>
    <xf numFmtId="0" fontId="16" fillId="2" borderId="6" xfId="4" applyFont="1" applyFill="1" applyBorder="1" applyAlignment="1">
      <alignment horizontal="center" wrapText="1"/>
    </xf>
    <xf numFmtId="0" fontId="16" fillId="2" borderId="4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/>
    </xf>
    <xf numFmtId="0" fontId="16" fillId="2" borderId="3" xfId="8" applyFont="1" applyFill="1" applyBorder="1" applyAlignment="1">
      <alignment horizontal="left" vertical="center"/>
    </xf>
    <xf numFmtId="0" fontId="16" fillId="2" borderId="5" xfId="4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 wrapText="1"/>
    </xf>
  </cellXfs>
  <cellStyles count="11">
    <cellStyle name="Hyperlink" xfId="3" builtinId="8"/>
    <cellStyle name="Normal" xfId="0" builtinId="0"/>
    <cellStyle name="Normal 2" xfId="10"/>
    <cellStyle name="Normal_DFAFFIL" xfId="5"/>
    <cellStyle name="Normal_DFAWARD" xfId="4"/>
    <cellStyle name="Normal_DFDISC" xfId="8"/>
    <cellStyle name="Normal_DFLANG" xfId="6"/>
    <cellStyle name="Normal_DFYEARIN" xfId="1"/>
    <cellStyle name="Normal_PDFDISC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/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8" s="3" customFormat="1" ht="18" x14ac:dyDescent="0.35">
      <c r="A1" s="1" t="s">
        <v>0</v>
      </c>
      <c r="B1" s="1"/>
      <c r="C1" s="2"/>
    </row>
    <row r="2" spans="1:18" s="6" customFormat="1" ht="18" x14ac:dyDescent="0.35">
      <c r="A2" s="4" t="s">
        <v>179</v>
      </c>
      <c r="B2" s="5"/>
      <c r="C2" s="5"/>
    </row>
    <row r="3" spans="1:18" s="6" customFormat="1" ht="18" x14ac:dyDescent="0.35">
      <c r="A3" s="4" t="s">
        <v>180</v>
      </c>
      <c r="B3" s="5"/>
      <c r="C3" s="5"/>
    </row>
    <row r="4" spans="1:18" ht="21" x14ac:dyDescent="0.35">
      <c r="A4" s="7"/>
      <c r="B4" s="7"/>
    </row>
    <row r="5" spans="1:18" x14ac:dyDescent="0.3">
      <c r="A5" s="10" t="s">
        <v>1</v>
      </c>
      <c r="B5" s="11"/>
      <c r="C5" s="12" t="s">
        <v>2</v>
      </c>
    </row>
    <row r="6" spans="1:18" s="24" customFormat="1" ht="37.5" customHeight="1" x14ac:dyDescent="0.3">
      <c r="A6" s="172" t="s">
        <v>3</v>
      </c>
      <c r="B6" s="25"/>
      <c r="C6" s="173" t="s">
        <v>5</v>
      </c>
    </row>
    <row r="7" spans="1:18" s="24" customFormat="1" ht="37.5" customHeight="1" x14ac:dyDescent="0.3">
      <c r="A7" s="26" t="s">
        <v>4</v>
      </c>
      <c r="B7" s="25"/>
      <c r="C7" s="27" t="s">
        <v>8</v>
      </c>
    </row>
    <row r="8" spans="1:18" s="24" customFormat="1" ht="37.5" customHeight="1" x14ac:dyDescent="0.3">
      <c r="A8" s="26" t="s">
        <v>6</v>
      </c>
      <c r="B8" s="25"/>
      <c r="C8" s="27" t="s">
        <v>9</v>
      </c>
    </row>
    <row r="9" spans="1:18" s="24" customFormat="1" ht="37.5" customHeight="1" x14ac:dyDescent="0.3">
      <c r="A9" s="28" t="s">
        <v>7</v>
      </c>
      <c r="B9" s="25"/>
      <c r="C9" s="29" t="s">
        <v>10</v>
      </c>
    </row>
    <row r="10" spans="1:18" x14ac:dyDescent="0.3">
      <c r="A10" s="8"/>
      <c r="C10" s="13"/>
    </row>
    <row r="11" spans="1:18" ht="15.75" x14ac:dyDescent="0.35">
      <c r="A11" s="73" t="s">
        <v>185</v>
      </c>
      <c r="B11" s="9"/>
      <c r="C11" s="14"/>
      <c r="D11" s="14"/>
      <c r="E11" s="14"/>
      <c r="F11" s="14"/>
      <c r="G11" s="14"/>
      <c r="H11" s="14"/>
      <c r="J11" s="14"/>
    </row>
    <row r="12" spans="1:18" s="21" customFormat="1" ht="18" x14ac:dyDescent="0.35">
      <c r="A12" s="15"/>
      <c r="B12" s="16"/>
      <c r="C12" s="17"/>
      <c r="D12" s="17"/>
      <c r="E12" s="18"/>
      <c r="F12" s="18"/>
      <c r="G12" s="17"/>
      <c r="H12" s="17"/>
      <c r="I12" s="16"/>
      <c r="J12" s="18"/>
      <c r="K12" s="19"/>
      <c r="L12" s="20"/>
      <c r="N12" s="22"/>
      <c r="R12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4"/>
  <sheetViews>
    <sheetView workbookViewId="0"/>
  </sheetViews>
  <sheetFormatPr defaultRowHeight="15" x14ac:dyDescent="0.3"/>
  <cols>
    <col min="1" max="1" width="83.5703125" style="162" customWidth="1"/>
    <col min="2" max="2" width="1.42578125" style="168" customWidth="1"/>
    <col min="3" max="3" width="13.7109375" style="167" customWidth="1"/>
    <col min="4" max="4" width="15.7109375" style="168" customWidth="1"/>
    <col min="5" max="5" width="1.42578125" style="168" customWidth="1"/>
    <col min="6" max="240" width="9.140625" style="162"/>
    <col min="241" max="241" width="52.5703125" style="162" customWidth="1"/>
    <col min="242" max="242" width="1.42578125" style="162" customWidth="1"/>
    <col min="243" max="243" width="19.140625" style="162" customWidth="1"/>
    <col min="244" max="244" width="14.7109375" style="162" customWidth="1"/>
    <col min="245" max="245" width="1.42578125" style="162" customWidth="1"/>
    <col min="246" max="246" width="9" style="162" customWidth="1"/>
    <col min="247" max="247" width="11.7109375" style="162" bestFit="1" customWidth="1"/>
    <col min="248" max="248" width="1.42578125" style="162" customWidth="1"/>
    <col min="249" max="249" width="17.5703125" style="162" customWidth="1"/>
    <col min="250" max="250" width="13.140625" style="162" customWidth="1"/>
    <col min="251" max="251" width="9" style="162" customWidth="1"/>
    <col min="252" max="252" width="30.7109375" style="162" customWidth="1"/>
    <col min="253" max="253" width="17.5703125" style="162" customWidth="1"/>
    <col min="254" max="254" width="18.7109375" style="162" customWidth="1"/>
    <col min="255" max="255" width="9" style="162" customWidth="1"/>
    <col min="256" max="256" width="12.7109375" style="162" customWidth="1"/>
    <col min="257" max="496" width="9.140625" style="162"/>
    <col min="497" max="497" width="52.5703125" style="162" customWidth="1"/>
    <col min="498" max="498" width="1.42578125" style="162" customWidth="1"/>
    <col min="499" max="499" width="19.140625" style="162" customWidth="1"/>
    <col min="500" max="500" width="14.7109375" style="162" customWidth="1"/>
    <col min="501" max="501" width="1.42578125" style="162" customWidth="1"/>
    <col min="502" max="502" width="9" style="162" customWidth="1"/>
    <col min="503" max="503" width="11.7109375" style="162" bestFit="1" customWidth="1"/>
    <col min="504" max="504" width="1.42578125" style="162" customWidth="1"/>
    <col min="505" max="505" width="17.5703125" style="162" customWidth="1"/>
    <col min="506" max="506" width="13.140625" style="162" customWidth="1"/>
    <col min="507" max="507" width="9" style="162" customWidth="1"/>
    <col min="508" max="508" width="30.7109375" style="162" customWidth="1"/>
    <col min="509" max="509" width="17.5703125" style="162" customWidth="1"/>
    <col min="510" max="510" width="18.7109375" style="162" customWidth="1"/>
    <col min="511" max="511" width="9" style="162" customWidth="1"/>
    <col min="512" max="512" width="12.7109375" style="162" customWidth="1"/>
    <col min="513" max="752" width="9.140625" style="162"/>
    <col min="753" max="753" width="52.5703125" style="162" customWidth="1"/>
    <col min="754" max="754" width="1.42578125" style="162" customWidth="1"/>
    <col min="755" max="755" width="19.140625" style="162" customWidth="1"/>
    <col min="756" max="756" width="14.7109375" style="162" customWidth="1"/>
    <col min="757" max="757" width="1.42578125" style="162" customWidth="1"/>
    <col min="758" max="758" width="9" style="162" customWidth="1"/>
    <col min="759" max="759" width="11.7109375" style="162" bestFit="1" customWidth="1"/>
    <col min="760" max="760" width="1.42578125" style="162" customWidth="1"/>
    <col min="761" max="761" width="17.5703125" style="162" customWidth="1"/>
    <col min="762" max="762" width="13.140625" style="162" customWidth="1"/>
    <col min="763" max="763" width="9" style="162" customWidth="1"/>
    <col min="764" max="764" width="30.7109375" style="162" customWidth="1"/>
    <col min="765" max="765" width="17.5703125" style="162" customWidth="1"/>
    <col min="766" max="766" width="18.7109375" style="162" customWidth="1"/>
    <col min="767" max="767" width="9" style="162" customWidth="1"/>
    <col min="768" max="768" width="12.7109375" style="162" customWidth="1"/>
    <col min="769" max="1008" width="9.140625" style="162"/>
    <col min="1009" max="1009" width="52.5703125" style="162" customWidth="1"/>
    <col min="1010" max="1010" width="1.42578125" style="162" customWidth="1"/>
    <col min="1011" max="1011" width="19.140625" style="162" customWidth="1"/>
    <col min="1012" max="1012" width="14.7109375" style="162" customWidth="1"/>
    <col min="1013" max="1013" width="1.42578125" style="162" customWidth="1"/>
    <col min="1014" max="1014" width="9" style="162" customWidth="1"/>
    <col min="1015" max="1015" width="11.7109375" style="162" bestFit="1" customWidth="1"/>
    <col min="1016" max="1016" width="1.42578125" style="162" customWidth="1"/>
    <col min="1017" max="1017" width="17.5703125" style="162" customWidth="1"/>
    <col min="1018" max="1018" width="13.140625" style="162" customWidth="1"/>
    <col min="1019" max="1019" width="9" style="162" customWidth="1"/>
    <col min="1020" max="1020" width="30.7109375" style="162" customWidth="1"/>
    <col min="1021" max="1021" width="17.5703125" style="162" customWidth="1"/>
    <col min="1022" max="1022" width="18.7109375" style="162" customWidth="1"/>
    <col min="1023" max="1023" width="9" style="162" customWidth="1"/>
    <col min="1024" max="1024" width="12.7109375" style="162" customWidth="1"/>
    <col min="1025" max="1264" width="9.140625" style="162"/>
    <col min="1265" max="1265" width="52.5703125" style="162" customWidth="1"/>
    <col min="1266" max="1266" width="1.42578125" style="162" customWidth="1"/>
    <col min="1267" max="1267" width="19.140625" style="162" customWidth="1"/>
    <col min="1268" max="1268" width="14.7109375" style="162" customWidth="1"/>
    <col min="1269" max="1269" width="1.42578125" style="162" customWidth="1"/>
    <col min="1270" max="1270" width="9" style="162" customWidth="1"/>
    <col min="1271" max="1271" width="11.7109375" style="162" bestFit="1" customWidth="1"/>
    <col min="1272" max="1272" width="1.42578125" style="162" customWidth="1"/>
    <col min="1273" max="1273" width="17.5703125" style="162" customWidth="1"/>
    <col min="1274" max="1274" width="13.140625" style="162" customWidth="1"/>
    <col min="1275" max="1275" width="9" style="162" customWidth="1"/>
    <col min="1276" max="1276" width="30.7109375" style="162" customWidth="1"/>
    <col min="1277" max="1277" width="17.5703125" style="162" customWidth="1"/>
    <col min="1278" max="1278" width="18.7109375" style="162" customWidth="1"/>
    <col min="1279" max="1279" width="9" style="162" customWidth="1"/>
    <col min="1280" max="1280" width="12.7109375" style="162" customWidth="1"/>
    <col min="1281" max="1520" width="9.140625" style="162"/>
    <col min="1521" max="1521" width="52.5703125" style="162" customWidth="1"/>
    <col min="1522" max="1522" width="1.42578125" style="162" customWidth="1"/>
    <col min="1523" max="1523" width="19.140625" style="162" customWidth="1"/>
    <col min="1524" max="1524" width="14.7109375" style="162" customWidth="1"/>
    <col min="1525" max="1525" width="1.42578125" style="162" customWidth="1"/>
    <col min="1526" max="1526" width="9" style="162" customWidth="1"/>
    <col min="1527" max="1527" width="11.7109375" style="162" bestFit="1" customWidth="1"/>
    <col min="1528" max="1528" width="1.42578125" style="162" customWidth="1"/>
    <col min="1529" max="1529" width="17.5703125" style="162" customWidth="1"/>
    <col min="1530" max="1530" width="13.140625" style="162" customWidth="1"/>
    <col min="1531" max="1531" width="9" style="162" customWidth="1"/>
    <col min="1532" max="1532" width="30.7109375" style="162" customWidth="1"/>
    <col min="1533" max="1533" width="17.5703125" style="162" customWidth="1"/>
    <col min="1534" max="1534" width="18.7109375" style="162" customWidth="1"/>
    <col min="1535" max="1535" width="9" style="162" customWidth="1"/>
    <col min="1536" max="1536" width="12.7109375" style="162" customWidth="1"/>
    <col min="1537" max="1776" width="9.140625" style="162"/>
    <col min="1777" max="1777" width="52.5703125" style="162" customWidth="1"/>
    <col min="1778" max="1778" width="1.42578125" style="162" customWidth="1"/>
    <col min="1779" max="1779" width="19.140625" style="162" customWidth="1"/>
    <col min="1780" max="1780" width="14.7109375" style="162" customWidth="1"/>
    <col min="1781" max="1781" width="1.42578125" style="162" customWidth="1"/>
    <col min="1782" max="1782" width="9" style="162" customWidth="1"/>
    <col min="1783" max="1783" width="11.7109375" style="162" bestFit="1" customWidth="1"/>
    <col min="1784" max="1784" width="1.42578125" style="162" customWidth="1"/>
    <col min="1785" max="1785" width="17.5703125" style="162" customWidth="1"/>
    <col min="1786" max="1786" width="13.140625" style="162" customWidth="1"/>
    <col min="1787" max="1787" width="9" style="162" customWidth="1"/>
    <col min="1788" max="1788" width="30.7109375" style="162" customWidth="1"/>
    <col min="1789" max="1789" width="17.5703125" style="162" customWidth="1"/>
    <col min="1790" max="1790" width="18.7109375" style="162" customWidth="1"/>
    <col min="1791" max="1791" width="9" style="162" customWidth="1"/>
    <col min="1792" max="1792" width="12.7109375" style="162" customWidth="1"/>
    <col min="1793" max="2032" width="9.140625" style="162"/>
    <col min="2033" max="2033" width="52.5703125" style="162" customWidth="1"/>
    <col min="2034" max="2034" width="1.42578125" style="162" customWidth="1"/>
    <col min="2035" max="2035" width="19.140625" style="162" customWidth="1"/>
    <col min="2036" max="2036" width="14.7109375" style="162" customWidth="1"/>
    <col min="2037" max="2037" width="1.42578125" style="162" customWidth="1"/>
    <col min="2038" max="2038" width="9" style="162" customWidth="1"/>
    <col min="2039" max="2039" width="11.7109375" style="162" bestFit="1" customWidth="1"/>
    <col min="2040" max="2040" width="1.42578125" style="162" customWidth="1"/>
    <col min="2041" max="2041" width="17.5703125" style="162" customWidth="1"/>
    <col min="2042" max="2042" width="13.140625" style="162" customWidth="1"/>
    <col min="2043" max="2043" width="9" style="162" customWidth="1"/>
    <col min="2044" max="2044" width="30.7109375" style="162" customWidth="1"/>
    <col min="2045" max="2045" width="17.5703125" style="162" customWidth="1"/>
    <col min="2046" max="2046" width="18.7109375" style="162" customWidth="1"/>
    <col min="2047" max="2047" width="9" style="162" customWidth="1"/>
    <col min="2048" max="2048" width="12.7109375" style="162" customWidth="1"/>
    <col min="2049" max="2288" width="9.140625" style="162"/>
    <col min="2289" max="2289" width="52.5703125" style="162" customWidth="1"/>
    <col min="2290" max="2290" width="1.42578125" style="162" customWidth="1"/>
    <col min="2291" max="2291" width="19.140625" style="162" customWidth="1"/>
    <col min="2292" max="2292" width="14.7109375" style="162" customWidth="1"/>
    <col min="2293" max="2293" width="1.42578125" style="162" customWidth="1"/>
    <col min="2294" max="2294" width="9" style="162" customWidth="1"/>
    <col min="2295" max="2295" width="11.7109375" style="162" bestFit="1" customWidth="1"/>
    <col min="2296" max="2296" width="1.42578125" style="162" customWidth="1"/>
    <col min="2297" max="2297" width="17.5703125" style="162" customWidth="1"/>
    <col min="2298" max="2298" width="13.140625" style="162" customWidth="1"/>
    <col min="2299" max="2299" width="9" style="162" customWidth="1"/>
    <col min="2300" max="2300" width="30.7109375" style="162" customWidth="1"/>
    <col min="2301" max="2301" width="17.5703125" style="162" customWidth="1"/>
    <col min="2302" max="2302" width="18.7109375" style="162" customWidth="1"/>
    <col min="2303" max="2303" width="9" style="162" customWidth="1"/>
    <col min="2304" max="2304" width="12.7109375" style="162" customWidth="1"/>
    <col min="2305" max="2544" width="9.140625" style="162"/>
    <col min="2545" max="2545" width="52.5703125" style="162" customWidth="1"/>
    <col min="2546" max="2546" width="1.42578125" style="162" customWidth="1"/>
    <col min="2547" max="2547" width="19.140625" style="162" customWidth="1"/>
    <col min="2548" max="2548" width="14.7109375" style="162" customWidth="1"/>
    <col min="2549" max="2549" width="1.42578125" style="162" customWidth="1"/>
    <col min="2550" max="2550" width="9" style="162" customWidth="1"/>
    <col min="2551" max="2551" width="11.7109375" style="162" bestFit="1" customWidth="1"/>
    <col min="2552" max="2552" width="1.42578125" style="162" customWidth="1"/>
    <col min="2553" max="2553" width="17.5703125" style="162" customWidth="1"/>
    <col min="2554" max="2554" width="13.140625" style="162" customWidth="1"/>
    <col min="2555" max="2555" width="9" style="162" customWidth="1"/>
    <col min="2556" max="2556" width="30.7109375" style="162" customWidth="1"/>
    <col min="2557" max="2557" width="17.5703125" style="162" customWidth="1"/>
    <col min="2558" max="2558" width="18.7109375" style="162" customWidth="1"/>
    <col min="2559" max="2559" width="9" style="162" customWidth="1"/>
    <col min="2560" max="2560" width="12.7109375" style="162" customWidth="1"/>
    <col min="2561" max="2800" width="9.140625" style="162"/>
    <col min="2801" max="2801" width="52.5703125" style="162" customWidth="1"/>
    <col min="2802" max="2802" width="1.42578125" style="162" customWidth="1"/>
    <col min="2803" max="2803" width="19.140625" style="162" customWidth="1"/>
    <col min="2804" max="2804" width="14.7109375" style="162" customWidth="1"/>
    <col min="2805" max="2805" width="1.42578125" style="162" customWidth="1"/>
    <col min="2806" max="2806" width="9" style="162" customWidth="1"/>
    <col min="2807" max="2807" width="11.7109375" style="162" bestFit="1" customWidth="1"/>
    <col min="2808" max="2808" width="1.42578125" style="162" customWidth="1"/>
    <col min="2809" max="2809" width="17.5703125" style="162" customWidth="1"/>
    <col min="2810" max="2810" width="13.140625" style="162" customWidth="1"/>
    <col min="2811" max="2811" width="9" style="162" customWidth="1"/>
    <col min="2812" max="2812" width="30.7109375" style="162" customWidth="1"/>
    <col min="2813" max="2813" width="17.5703125" style="162" customWidth="1"/>
    <col min="2814" max="2814" width="18.7109375" style="162" customWidth="1"/>
    <col min="2815" max="2815" width="9" style="162" customWidth="1"/>
    <col min="2816" max="2816" width="12.7109375" style="162" customWidth="1"/>
    <col min="2817" max="3056" width="9.140625" style="162"/>
    <col min="3057" max="3057" width="52.5703125" style="162" customWidth="1"/>
    <col min="3058" max="3058" width="1.42578125" style="162" customWidth="1"/>
    <col min="3059" max="3059" width="19.140625" style="162" customWidth="1"/>
    <col min="3060" max="3060" width="14.7109375" style="162" customWidth="1"/>
    <col min="3061" max="3061" width="1.42578125" style="162" customWidth="1"/>
    <col min="3062" max="3062" width="9" style="162" customWidth="1"/>
    <col min="3063" max="3063" width="11.7109375" style="162" bestFit="1" customWidth="1"/>
    <col min="3064" max="3064" width="1.42578125" style="162" customWidth="1"/>
    <col min="3065" max="3065" width="17.5703125" style="162" customWidth="1"/>
    <col min="3066" max="3066" width="13.140625" style="162" customWidth="1"/>
    <col min="3067" max="3067" width="9" style="162" customWidth="1"/>
    <col min="3068" max="3068" width="30.7109375" style="162" customWidth="1"/>
    <col min="3069" max="3069" width="17.5703125" style="162" customWidth="1"/>
    <col min="3070" max="3070" width="18.7109375" style="162" customWidth="1"/>
    <col min="3071" max="3071" width="9" style="162" customWidth="1"/>
    <col min="3072" max="3072" width="12.7109375" style="162" customWidth="1"/>
    <col min="3073" max="3312" width="9.140625" style="162"/>
    <col min="3313" max="3313" width="52.5703125" style="162" customWidth="1"/>
    <col min="3314" max="3314" width="1.42578125" style="162" customWidth="1"/>
    <col min="3315" max="3315" width="19.140625" style="162" customWidth="1"/>
    <col min="3316" max="3316" width="14.7109375" style="162" customWidth="1"/>
    <col min="3317" max="3317" width="1.42578125" style="162" customWidth="1"/>
    <col min="3318" max="3318" width="9" style="162" customWidth="1"/>
    <col min="3319" max="3319" width="11.7109375" style="162" bestFit="1" customWidth="1"/>
    <col min="3320" max="3320" width="1.42578125" style="162" customWidth="1"/>
    <col min="3321" max="3321" width="17.5703125" style="162" customWidth="1"/>
    <col min="3322" max="3322" width="13.140625" style="162" customWidth="1"/>
    <col min="3323" max="3323" width="9" style="162" customWidth="1"/>
    <col min="3324" max="3324" width="30.7109375" style="162" customWidth="1"/>
    <col min="3325" max="3325" width="17.5703125" style="162" customWidth="1"/>
    <col min="3326" max="3326" width="18.7109375" style="162" customWidth="1"/>
    <col min="3327" max="3327" width="9" style="162" customWidth="1"/>
    <col min="3328" max="3328" width="12.7109375" style="162" customWidth="1"/>
    <col min="3329" max="3568" width="9.140625" style="162"/>
    <col min="3569" max="3569" width="52.5703125" style="162" customWidth="1"/>
    <col min="3570" max="3570" width="1.42578125" style="162" customWidth="1"/>
    <col min="3571" max="3571" width="19.140625" style="162" customWidth="1"/>
    <col min="3572" max="3572" width="14.7109375" style="162" customWidth="1"/>
    <col min="3573" max="3573" width="1.42578125" style="162" customWidth="1"/>
    <col min="3574" max="3574" width="9" style="162" customWidth="1"/>
    <col min="3575" max="3575" width="11.7109375" style="162" bestFit="1" customWidth="1"/>
    <col min="3576" max="3576" width="1.42578125" style="162" customWidth="1"/>
    <col min="3577" max="3577" width="17.5703125" style="162" customWidth="1"/>
    <col min="3578" max="3578" width="13.140625" style="162" customWidth="1"/>
    <col min="3579" max="3579" width="9" style="162" customWidth="1"/>
    <col min="3580" max="3580" width="30.7109375" style="162" customWidth="1"/>
    <col min="3581" max="3581" width="17.5703125" style="162" customWidth="1"/>
    <col min="3582" max="3582" width="18.7109375" style="162" customWidth="1"/>
    <col min="3583" max="3583" width="9" style="162" customWidth="1"/>
    <col min="3584" max="3584" width="12.7109375" style="162" customWidth="1"/>
    <col min="3585" max="3824" width="9.140625" style="162"/>
    <col min="3825" max="3825" width="52.5703125" style="162" customWidth="1"/>
    <col min="3826" max="3826" width="1.42578125" style="162" customWidth="1"/>
    <col min="3827" max="3827" width="19.140625" style="162" customWidth="1"/>
    <col min="3828" max="3828" width="14.7109375" style="162" customWidth="1"/>
    <col min="3829" max="3829" width="1.42578125" style="162" customWidth="1"/>
    <col min="3830" max="3830" width="9" style="162" customWidth="1"/>
    <col min="3831" max="3831" width="11.7109375" style="162" bestFit="1" customWidth="1"/>
    <col min="3832" max="3832" width="1.42578125" style="162" customWidth="1"/>
    <col min="3833" max="3833" width="17.5703125" style="162" customWidth="1"/>
    <col min="3834" max="3834" width="13.140625" style="162" customWidth="1"/>
    <col min="3835" max="3835" width="9" style="162" customWidth="1"/>
    <col min="3836" max="3836" width="30.7109375" style="162" customWidth="1"/>
    <col min="3837" max="3837" width="17.5703125" style="162" customWidth="1"/>
    <col min="3838" max="3838" width="18.7109375" style="162" customWidth="1"/>
    <col min="3839" max="3839" width="9" style="162" customWidth="1"/>
    <col min="3840" max="3840" width="12.7109375" style="162" customWidth="1"/>
    <col min="3841" max="4080" width="9.140625" style="162"/>
    <col min="4081" max="4081" width="52.5703125" style="162" customWidth="1"/>
    <col min="4082" max="4082" width="1.42578125" style="162" customWidth="1"/>
    <col min="4083" max="4083" width="19.140625" style="162" customWidth="1"/>
    <col min="4084" max="4084" width="14.7109375" style="162" customWidth="1"/>
    <col min="4085" max="4085" width="1.42578125" style="162" customWidth="1"/>
    <col min="4086" max="4086" width="9" style="162" customWidth="1"/>
    <col min="4087" max="4087" width="11.7109375" style="162" bestFit="1" customWidth="1"/>
    <col min="4088" max="4088" width="1.42578125" style="162" customWidth="1"/>
    <col min="4089" max="4089" width="17.5703125" style="162" customWidth="1"/>
    <col min="4090" max="4090" width="13.140625" style="162" customWidth="1"/>
    <col min="4091" max="4091" width="9" style="162" customWidth="1"/>
    <col min="4092" max="4092" width="30.7109375" style="162" customWidth="1"/>
    <col min="4093" max="4093" width="17.5703125" style="162" customWidth="1"/>
    <col min="4094" max="4094" width="18.7109375" style="162" customWidth="1"/>
    <col min="4095" max="4095" width="9" style="162" customWidth="1"/>
    <col min="4096" max="4096" width="12.7109375" style="162" customWidth="1"/>
    <col min="4097" max="4336" width="9.140625" style="162"/>
    <col min="4337" max="4337" width="52.5703125" style="162" customWidth="1"/>
    <col min="4338" max="4338" width="1.42578125" style="162" customWidth="1"/>
    <col min="4339" max="4339" width="19.140625" style="162" customWidth="1"/>
    <col min="4340" max="4340" width="14.7109375" style="162" customWidth="1"/>
    <col min="4341" max="4341" width="1.42578125" style="162" customWidth="1"/>
    <col min="4342" max="4342" width="9" style="162" customWidth="1"/>
    <col min="4343" max="4343" width="11.7109375" style="162" bestFit="1" customWidth="1"/>
    <col min="4344" max="4344" width="1.42578125" style="162" customWidth="1"/>
    <col min="4345" max="4345" width="17.5703125" style="162" customWidth="1"/>
    <col min="4346" max="4346" width="13.140625" style="162" customWidth="1"/>
    <col min="4347" max="4347" width="9" style="162" customWidth="1"/>
    <col min="4348" max="4348" width="30.7109375" style="162" customWidth="1"/>
    <col min="4349" max="4349" width="17.5703125" style="162" customWidth="1"/>
    <col min="4350" max="4350" width="18.7109375" style="162" customWidth="1"/>
    <col min="4351" max="4351" width="9" style="162" customWidth="1"/>
    <col min="4352" max="4352" width="12.7109375" style="162" customWidth="1"/>
    <col min="4353" max="4592" width="9.140625" style="162"/>
    <col min="4593" max="4593" width="52.5703125" style="162" customWidth="1"/>
    <col min="4594" max="4594" width="1.42578125" style="162" customWidth="1"/>
    <col min="4595" max="4595" width="19.140625" style="162" customWidth="1"/>
    <col min="4596" max="4596" width="14.7109375" style="162" customWidth="1"/>
    <col min="4597" max="4597" width="1.42578125" style="162" customWidth="1"/>
    <col min="4598" max="4598" width="9" style="162" customWidth="1"/>
    <col min="4599" max="4599" width="11.7109375" style="162" bestFit="1" customWidth="1"/>
    <col min="4600" max="4600" width="1.42578125" style="162" customWidth="1"/>
    <col min="4601" max="4601" width="17.5703125" style="162" customWidth="1"/>
    <col min="4602" max="4602" width="13.140625" style="162" customWidth="1"/>
    <col min="4603" max="4603" width="9" style="162" customWidth="1"/>
    <col min="4604" max="4604" width="30.7109375" style="162" customWidth="1"/>
    <col min="4605" max="4605" width="17.5703125" style="162" customWidth="1"/>
    <col min="4606" max="4606" width="18.7109375" style="162" customWidth="1"/>
    <col min="4607" max="4607" width="9" style="162" customWidth="1"/>
    <col min="4608" max="4608" width="12.7109375" style="162" customWidth="1"/>
    <col min="4609" max="4848" width="9.140625" style="162"/>
    <col min="4849" max="4849" width="52.5703125" style="162" customWidth="1"/>
    <col min="4850" max="4850" width="1.42578125" style="162" customWidth="1"/>
    <col min="4851" max="4851" width="19.140625" style="162" customWidth="1"/>
    <col min="4852" max="4852" width="14.7109375" style="162" customWidth="1"/>
    <col min="4853" max="4853" width="1.42578125" style="162" customWidth="1"/>
    <col min="4854" max="4854" width="9" style="162" customWidth="1"/>
    <col min="4855" max="4855" width="11.7109375" style="162" bestFit="1" customWidth="1"/>
    <col min="4856" max="4856" width="1.42578125" style="162" customWidth="1"/>
    <col min="4857" max="4857" width="17.5703125" style="162" customWidth="1"/>
    <col min="4858" max="4858" width="13.140625" style="162" customWidth="1"/>
    <col min="4859" max="4859" width="9" style="162" customWidth="1"/>
    <col min="4860" max="4860" width="30.7109375" style="162" customWidth="1"/>
    <col min="4861" max="4861" width="17.5703125" style="162" customWidth="1"/>
    <col min="4862" max="4862" width="18.7109375" style="162" customWidth="1"/>
    <col min="4863" max="4863" width="9" style="162" customWidth="1"/>
    <col min="4864" max="4864" width="12.7109375" style="162" customWidth="1"/>
    <col min="4865" max="5104" width="9.140625" style="162"/>
    <col min="5105" max="5105" width="52.5703125" style="162" customWidth="1"/>
    <col min="5106" max="5106" width="1.42578125" style="162" customWidth="1"/>
    <col min="5107" max="5107" width="19.140625" style="162" customWidth="1"/>
    <col min="5108" max="5108" width="14.7109375" style="162" customWidth="1"/>
    <col min="5109" max="5109" width="1.42578125" style="162" customWidth="1"/>
    <col min="5110" max="5110" width="9" style="162" customWidth="1"/>
    <col min="5111" max="5111" width="11.7109375" style="162" bestFit="1" customWidth="1"/>
    <col min="5112" max="5112" width="1.42578125" style="162" customWidth="1"/>
    <col min="5113" max="5113" width="17.5703125" style="162" customWidth="1"/>
    <col min="5114" max="5114" width="13.140625" style="162" customWidth="1"/>
    <col min="5115" max="5115" width="9" style="162" customWidth="1"/>
    <col min="5116" max="5116" width="30.7109375" style="162" customWidth="1"/>
    <col min="5117" max="5117" width="17.5703125" style="162" customWidth="1"/>
    <col min="5118" max="5118" width="18.7109375" style="162" customWidth="1"/>
    <col min="5119" max="5119" width="9" style="162" customWidth="1"/>
    <col min="5120" max="5120" width="12.7109375" style="162" customWidth="1"/>
    <col min="5121" max="5360" width="9.140625" style="162"/>
    <col min="5361" max="5361" width="52.5703125" style="162" customWidth="1"/>
    <col min="5362" max="5362" width="1.42578125" style="162" customWidth="1"/>
    <col min="5363" max="5363" width="19.140625" style="162" customWidth="1"/>
    <col min="5364" max="5364" width="14.7109375" style="162" customWidth="1"/>
    <col min="5365" max="5365" width="1.42578125" style="162" customWidth="1"/>
    <col min="5366" max="5366" width="9" style="162" customWidth="1"/>
    <col min="5367" max="5367" width="11.7109375" style="162" bestFit="1" customWidth="1"/>
    <col min="5368" max="5368" width="1.42578125" style="162" customWidth="1"/>
    <col min="5369" max="5369" width="17.5703125" style="162" customWidth="1"/>
    <col min="5370" max="5370" width="13.140625" style="162" customWidth="1"/>
    <col min="5371" max="5371" width="9" style="162" customWidth="1"/>
    <col min="5372" max="5372" width="30.7109375" style="162" customWidth="1"/>
    <col min="5373" max="5373" width="17.5703125" style="162" customWidth="1"/>
    <col min="5374" max="5374" width="18.7109375" style="162" customWidth="1"/>
    <col min="5375" max="5375" width="9" style="162" customWidth="1"/>
    <col min="5376" max="5376" width="12.7109375" style="162" customWidth="1"/>
    <col min="5377" max="5616" width="9.140625" style="162"/>
    <col min="5617" max="5617" width="52.5703125" style="162" customWidth="1"/>
    <col min="5618" max="5618" width="1.42578125" style="162" customWidth="1"/>
    <col min="5619" max="5619" width="19.140625" style="162" customWidth="1"/>
    <col min="5620" max="5620" width="14.7109375" style="162" customWidth="1"/>
    <col min="5621" max="5621" width="1.42578125" style="162" customWidth="1"/>
    <col min="5622" max="5622" width="9" style="162" customWidth="1"/>
    <col min="5623" max="5623" width="11.7109375" style="162" bestFit="1" customWidth="1"/>
    <col min="5624" max="5624" width="1.42578125" style="162" customWidth="1"/>
    <col min="5625" max="5625" width="17.5703125" style="162" customWidth="1"/>
    <col min="5626" max="5626" width="13.140625" style="162" customWidth="1"/>
    <col min="5627" max="5627" width="9" style="162" customWidth="1"/>
    <col min="5628" max="5628" width="30.7109375" style="162" customWidth="1"/>
    <col min="5629" max="5629" width="17.5703125" style="162" customWidth="1"/>
    <col min="5630" max="5630" width="18.7109375" style="162" customWidth="1"/>
    <col min="5631" max="5631" width="9" style="162" customWidth="1"/>
    <col min="5632" max="5632" width="12.7109375" style="162" customWidth="1"/>
    <col min="5633" max="5872" width="9.140625" style="162"/>
    <col min="5873" max="5873" width="52.5703125" style="162" customWidth="1"/>
    <col min="5874" max="5874" width="1.42578125" style="162" customWidth="1"/>
    <col min="5875" max="5875" width="19.140625" style="162" customWidth="1"/>
    <col min="5876" max="5876" width="14.7109375" style="162" customWidth="1"/>
    <col min="5877" max="5877" width="1.42578125" style="162" customWidth="1"/>
    <col min="5878" max="5878" width="9" style="162" customWidth="1"/>
    <col min="5879" max="5879" width="11.7109375" style="162" bestFit="1" customWidth="1"/>
    <col min="5880" max="5880" width="1.42578125" style="162" customWidth="1"/>
    <col min="5881" max="5881" width="17.5703125" style="162" customWidth="1"/>
    <col min="5882" max="5882" width="13.140625" style="162" customWidth="1"/>
    <col min="5883" max="5883" width="9" style="162" customWidth="1"/>
    <col min="5884" max="5884" width="30.7109375" style="162" customWidth="1"/>
    <col min="5885" max="5885" width="17.5703125" style="162" customWidth="1"/>
    <col min="5886" max="5886" width="18.7109375" style="162" customWidth="1"/>
    <col min="5887" max="5887" width="9" style="162" customWidth="1"/>
    <col min="5888" max="5888" width="12.7109375" style="162" customWidth="1"/>
    <col min="5889" max="6128" width="9.140625" style="162"/>
    <col min="6129" max="6129" width="52.5703125" style="162" customWidth="1"/>
    <col min="6130" max="6130" width="1.42578125" style="162" customWidth="1"/>
    <col min="6131" max="6131" width="19.140625" style="162" customWidth="1"/>
    <col min="6132" max="6132" width="14.7109375" style="162" customWidth="1"/>
    <col min="6133" max="6133" width="1.42578125" style="162" customWidth="1"/>
    <col min="6134" max="6134" width="9" style="162" customWidth="1"/>
    <col min="6135" max="6135" width="11.7109375" style="162" bestFit="1" customWidth="1"/>
    <col min="6136" max="6136" width="1.42578125" style="162" customWidth="1"/>
    <col min="6137" max="6137" width="17.5703125" style="162" customWidth="1"/>
    <col min="6138" max="6138" width="13.140625" style="162" customWidth="1"/>
    <col min="6139" max="6139" width="9" style="162" customWidth="1"/>
    <col min="6140" max="6140" width="30.7109375" style="162" customWidth="1"/>
    <col min="6141" max="6141" width="17.5703125" style="162" customWidth="1"/>
    <col min="6142" max="6142" width="18.7109375" style="162" customWidth="1"/>
    <col min="6143" max="6143" width="9" style="162" customWidth="1"/>
    <col min="6144" max="6144" width="12.7109375" style="162" customWidth="1"/>
    <col min="6145" max="6384" width="9.140625" style="162"/>
    <col min="6385" max="6385" width="52.5703125" style="162" customWidth="1"/>
    <col min="6386" max="6386" width="1.42578125" style="162" customWidth="1"/>
    <col min="6387" max="6387" width="19.140625" style="162" customWidth="1"/>
    <col min="6388" max="6388" width="14.7109375" style="162" customWidth="1"/>
    <col min="6389" max="6389" width="1.42578125" style="162" customWidth="1"/>
    <col min="6390" max="6390" width="9" style="162" customWidth="1"/>
    <col min="6391" max="6391" width="11.7109375" style="162" bestFit="1" customWidth="1"/>
    <col min="6392" max="6392" width="1.42578125" style="162" customWidth="1"/>
    <col min="6393" max="6393" width="17.5703125" style="162" customWidth="1"/>
    <col min="6394" max="6394" width="13.140625" style="162" customWidth="1"/>
    <col min="6395" max="6395" width="9" style="162" customWidth="1"/>
    <col min="6396" max="6396" width="30.7109375" style="162" customWidth="1"/>
    <col min="6397" max="6397" width="17.5703125" style="162" customWidth="1"/>
    <col min="6398" max="6398" width="18.7109375" style="162" customWidth="1"/>
    <col min="6399" max="6399" width="9" style="162" customWidth="1"/>
    <col min="6400" max="6400" width="12.7109375" style="162" customWidth="1"/>
    <col min="6401" max="6640" width="9.140625" style="162"/>
    <col min="6641" max="6641" width="52.5703125" style="162" customWidth="1"/>
    <col min="6642" max="6642" width="1.42578125" style="162" customWidth="1"/>
    <col min="6643" max="6643" width="19.140625" style="162" customWidth="1"/>
    <col min="6644" max="6644" width="14.7109375" style="162" customWidth="1"/>
    <col min="6645" max="6645" width="1.42578125" style="162" customWidth="1"/>
    <col min="6646" max="6646" width="9" style="162" customWidth="1"/>
    <col min="6647" max="6647" width="11.7109375" style="162" bestFit="1" customWidth="1"/>
    <col min="6648" max="6648" width="1.42578125" style="162" customWidth="1"/>
    <col min="6649" max="6649" width="17.5703125" style="162" customWidth="1"/>
    <col min="6650" max="6650" width="13.140625" style="162" customWidth="1"/>
    <col min="6651" max="6651" width="9" style="162" customWidth="1"/>
    <col min="6652" max="6652" width="30.7109375" style="162" customWidth="1"/>
    <col min="6653" max="6653" width="17.5703125" style="162" customWidth="1"/>
    <col min="6654" max="6654" width="18.7109375" style="162" customWidth="1"/>
    <col min="6655" max="6655" width="9" style="162" customWidth="1"/>
    <col min="6656" max="6656" width="12.7109375" style="162" customWidth="1"/>
    <col min="6657" max="6896" width="9.140625" style="162"/>
    <col min="6897" max="6897" width="52.5703125" style="162" customWidth="1"/>
    <col min="6898" max="6898" width="1.42578125" style="162" customWidth="1"/>
    <col min="6899" max="6899" width="19.140625" style="162" customWidth="1"/>
    <col min="6900" max="6900" width="14.7109375" style="162" customWidth="1"/>
    <col min="6901" max="6901" width="1.42578125" style="162" customWidth="1"/>
    <col min="6902" max="6902" width="9" style="162" customWidth="1"/>
    <col min="6903" max="6903" width="11.7109375" style="162" bestFit="1" customWidth="1"/>
    <col min="6904" max="6904" width="1.42578125" style="162" customWidth="1"/>
    <col min="6905" max="6905" width="17.5703125" style="162" customWidth="1"/>
    <col min="6906" max="6906" width="13.140625" style="162" customWidth="1"/>
    <col min="6907" max="6907" width="9" style="162" customWidth="1"/>
    <col min="6908" max="6908" width="30.7109375" style="162" customWidth="1"/>
    <col min="6909" max="6909" width="17.5703125" style="162" customWidth="1"/>
    <col min="6910" max="6910" width="18.7109375" style="162" customWidth="1"/>
    <col min="6911" max="6911" width="9" style="162" customWidth="1"/>
    <col min="6912" max="6912" width="12.7109375" style="162" customWidth="1"/>
    <col min="6913" max="7152" width="9.140625" style="162"/>
    <col min="7153" max="7153" width="52.5703125" style="162" customWidth="1"/>
    <col min="7154" max="7154" width="1.42578125" style="162" customWidth="1"/>
    <col min="7155" max="7155" width="19.140625" style="162" customWidth="1"/>
    <col min="7156" max="7156" width="14.7109375" style="162" customWidth="1"/>
    <col min="7157" max="7157" width="1.42578125" style="162" customWidth="1"/>
    <col min="7158" max="7158" width="9" style="162" customWidth="1"/>
    <col min="7159" max="7159" width="11.7109375" style="162" bestFit="1" customWidth="1"/>
    <col min="7160" max="7160" width="1.42578125" style="162" customWidth="1"/>
    <col min="7161" max="7161" width="17.5703125" style="162" customWidth="1"/>
    <col min="7162" max="7162" width="13.140625" style="162" customWidth="1"/>
    <col min="7163" max="7163" width="9" style="162" customWidth="1"/>
    <col min="7164" max="7164" width="30.7109375" style="162" customWidth="1"/>
    <col min="7165" max="7165" width="17.5703125" style="162" customWidth="1"/>
    <col min="7166" max="7166" width="18.7109375" style="162" customWidth="1"/>
    <col min="7167" max="7167" width="9" style="162" customWidth="1"/>
    <col min="7168" max="7168" width="12.7109375" style="162" customWidth="1"/>
    <col min="7169" max="7408" width="9.140625" style="162"/>
    <col min="7409" max="7409" width="52.5703125" style="162" customWidth="1"/>
    <col min="7410" max="7410" width="1.42578125" style="162" customWidth="1"/>
    <col min="7411" max="7411" width="19.140625" style="162" customWidth="1"/>
    <col min="7412" max="7412" width="14.7109375" style="162" customWidth="1"/>
    <col min="7413" max="7413" width="1.42578125" style="162" customWidth="1"/>
    <col min="7414" max="7414" width="9" style="162" customWidth="1"/>
    <col min="7415" max="7415" width="11.7109375" style="162" bestFit="1" customWidth="1"/>
    <col min="7416" max="7416" width="1.42578125" style="162" customWidth="1"/>
    <col min="7417" max="7417" width="17.5703125" style="162" customWidth="1"/>
    <col min="7418" max="7418" width="13.140625" style="162" customWidth="1"/>
    <col min="7419" max="7419" width="9" style="162" customWidth="1"/>
    <col min="7420" max="7420" width="30.7109375" style="162" customWidth="1"/>
    <col min="7421" max="7421" width="17.5703125" style="162" customWidth="1"/>
    <col min="7422" max="7422" width="18.7109375" style="162" customWidth="1"/>
    <col min="7423" max="7423" width="9" style="162" customWidth="1"/>
    <col min="7424" max="7424" width="12.7109375" style="162" customWidth="1"/>
    <col min="7425" max="7664" width="9.140625" style="162"/>
    <col min="7665" max="7665" width="52.5703125" style="162" customWidth="1"/>
    <col min="7666" max="7666" width="1.42578125" style="162" customWidth="1"/>
    <col min="7667" max="7667" width="19.140625" style="162" customWidth="1"/>
    <col min="7668" max="7668" width="14.7109375" style="162" customWidth="1"/>
    <col min="7669" max="7669" width="1.42578125" style="162" customWidth="1"/>
    <col min="7670" max="7670" width="9" style="162" customWidth="1"/>
    <col min="7671" max="7671" width="11.7109375" style="162" bestFit="1" customWidth="1"/>
    <col min="7672" max="7672" width="1.42578125" style="162" customWidth="1"/>
    <col min="7673" max="7673" width="17.5703125" style="162" customWidth="1"/>
    <col min="7674" max="7674" width="13.140625" style="162" customWidth="1"/>
    <col min="7675" max="7675" width="9" style="162" customWidth="1"/>
    <col min="7676" max="7676" width="30.7109375" style="162" customWidth="1"/>
    <col min="7677" max="7677" width="17.5703125" style="162" customWidth="1"/>
    <col min="7678" max="7678" width="18.7109375" style="162" customWidth="1"/>
    <col min="7679" max="7679" width="9" style="162" customWidth="1"/>
    <col min="7680" max="7680" width="12.7109375" style="162" customWidth="1"/>
    <col min="7681" max="7920" width="9.140625" style="162"/>
    <col min="7921" max="7921" width="52.5703125" style="162" customWidth="1"/>
    <col min="7922" max="7922" width="1.42578125" style="162" customWidth="1"/>
    <col min="7923" max="7923" width="19.140625" style="162" customWidth="1"/>
    <col min="7924" max="7924" width="14.7109375" style="162" customWidth="1"/>
    <col min="7925" max="7925" width="1.42578125" style="162" customWidth="1"/>
    <col min="7926" max="7926" width="9" style="162" customWidth="1"/>
    <col min="7927" max="7927" width="11.7109375" style="162" bestFit="1" customWidth="1"/>
    <col min="7928" max="7928" width="1.42578125" style="162" customWidth="1"/>
    <col min="7929" max="7929" width="17.5703125" style="162" customWidth="1"/>
    <col min="7930" max="7930" width="13.140625" style="162" customWidth="1"/>
    <col min="7931" max="7931" width="9" style="162" customWidth="1"/>
    <col min="7932" max="7932" width="30.7109375" style="162" customWidth="1"/>
    <col min="7933" max="7933" width="17.5703125" style="162" customWidth="1"/>
    <col min="7934" max="7934" width="18.7109375" style="162" customWidth="1"/>
    <col min="7935" max="7935" width="9" style="162" customWidth="1"/>
    <col min="7936" max="7936" width="12.7109375" style="162" customWidth="1"/>
    <col min="7937" max="8176" width="9.140625" style="162"/>
    <col min="8177" max="8177" width="52.5703125" style="162" customWidth="1"/>
    <col min="8178" max="8178" width="1.42578125" style="162" customWidth="1"/>
    <col min="8179" max="8179" width="19.140625" style="162" customWidth="1"/>
    <col min="8180" max="8180" width="14.7109375" style="162" customWidth="1"/>
    <col min="8181" max="8181" width="1.42578125" style="162" customWidth="1"/>
    <col min="8182" max="8182" width="9" style="162" customWidth="1"/>
    <col min="8183" max="8183" width="11.7109375" style="162" bestFit="1" customWidth="1"/>
    <col min="8184" max="8184" width="1.42578125" style="162" customWidth="1"/>
    <col min="8185" max="8185" width="17.5703125" style="162" customWidth="1"/>
    <col min="8186" max="8186" width="13.140625" style="162" customWidth="1"/>
    <col min="8187" max="8187" width="9" style="162" customWidth="1"/>
    <col min="8188" max="8188" width="30.7109375" style="162" customWidth="1"/>
    <col min="8189" max="8189" width="17.5703125" style="162" customWidth="1"/>
    <col min="8190" max="8190" width="18.7109375" style="162" customWidth="1"/>
    <col min="8191" max="8191" width="9" style="162" customWidth="1"/>
    <col min="8192" max="8192" width="12.7109375" style="162" customWidth="1"/>
    <col min="8193" max="8432" width="9.140625" style="162"/>
    <col min="8433" max="8433" width="52.5703125" style="162" customWidth="1"/>
    <col min="8434" max="8434" width="1.42578125" style="162" customWidth="1"/>
    <col min="8435" max="8435" width="19.140625" style="162" customWidth="1"/>
    <col min="8436" max="8436" width="14.7109375" style="162" customWidth="1"/>
    <col min="8437" max="8437" width="1.42578125" style="162" customWidth="1"/>
    <col min="8438" max="8438" width="9" style="162" customWidth="1"/>
    <col min="8439" max="8439" width="11.7109375" style="162" bestFit="1" customWidth="1"/>
    <col min="8440" max="8440" width="1.42578125" style="162" customWidth="1"/>
    <col min="8441" max="8441" width="17.5703125" style="162" customWidth="1"/>
    <col min="8442" max="8442" width="13.140625" style="162" customWidth="1"/>
    <col min="8443" max="8443" width="9" style="162" customWidth="1"/>
    <col min="8444" max="8444" width="30.7109375" style="162" customWidth="1"/>
    <col min="8445" max="8445" width="17.5703125" style="162" customWidth="1"/>
    <col min="8446" max="8446" width="18.7109375" style="162" customWidth="1"/>
    <col min="8447" max="8447" width="9" style="162" customWidth="1"/>
    <col min="8448" max="8448" width="12.7109375" style="162" customWidth="1"/>
    <col min="8449" max="8688" width="9.140625" style="162"/>
    <col min="8689" max="8689" width="52.5703125" style="162" customWidth="1"/>
    <col min="8690" max="8690" width="1.42578125" style="162" customWidth="1"/>
    <col min="8691" max="8691" width="19.140625" style="162" customWidth="1"/>
    <col min="8692" max="8692" width="14.7109375" style="162" customWidth="1"/>
    <col min="8693" max="8693" width="1.42578125" style="162" customWidth="1"/>
    <col min="8694" max="8694" width="9" style="162" customWidth="1"/>
    <col min="8695" max="8695" width="11.7109375" style="162" bestFit="1" customWidth="1"/>
    <col min="8696" max="8696" width="1.42578125" style="162" customWidth="1"/>
    <col min="8697" max="8697" width="17.5703125" style="162" customWidth="1"/>
    <col min="8698" max="8698" width="13.140625" style="162" customWidth="1"/>
    <col min="8699" max="8699" width="9" style="162" customWidth="1"/>
    <col min="8700" max="8700" width="30.7109375" style="162" customWidth="1"/>
    <col min="8701" max="8701" width="17.5703125" style="162" customWidth="1"/>
    <col min="8702" max="8702" width="18.7109375" style="162" customWidth="1"/>
    <col min="8703" max="8703" width="9" style="162" customWidth="1"/>
    <col min="8704" max="8704" width="12.7109375" style="162" customWidth="1"/>
    <col min="8705" max="8944" width="9.140625" style="162"/>
    <col min="8945" max="8945" width="52.5703125" style="162" customWidth="1"/>
    <col min="8946" max="8946" width="1.42578125" style="162" customWidth="1"/>
    <col min="8947" max="8947" width="19.140625" style="162" customWidth="1"/>
    <col min="8948" max="8948" width="14.7109375" style="162" customWidth="1"/>
    <col min="8949" max="8949" width="1.42578125" style="162" customWidth="1"/>
    <col min="8950" max="8950" width="9" style="162" customWidth="1"/>
    <col min="8951" max="8951" width="11.7109375" style="162" bestFit="1" customWidth="1"/>
    <col min="8952" max="8952" width="1.42578125" style="162" customWidth="1"/>
    <col min="8953" max="8953" width="17.5703125" style="162" customWidth="1"/>
    <col min="8954" max="8954" width="13.140625" style="162" customWidth="1"/>
    <col min="8955" max="8955" width="9" style="162" customWidth="1"/>
    <col min="8956" max="8956" width="30.7109375" style="162" customWidth="1"/>
    <col min="8957" max="8957" width="17.5703125" style="162" customWidth="1"/>
    <col min="8958" max="8958" width="18.7109375" style="162" customWidth="1"/>
    <col min="8959" max="8959" width="9" style="162" customWidth="1"/>
    <col min="8960" max="8960" width="12.7109375" style="162" customWidth="1"/>
    <col min="8961" max="9200" width="9.140625" style="162"/>
    <col min="9201" max="9201" width="52.5703125" style="162" customWidth="1"/>
    <col min="9202" max="9202" width="1.42578125" style="162" customWidth="1"/>
    <col min="9203" max="9203" width="19.140625" style="162" customWidth="1"/>
    <col min="9204" max="9204" width="14.7109375" style="162" customWidth="1"/>
    <col min="9205" max="9205" width="1.42578125" style="162" customWidth="1"/>
    <col min="9206" max="9206" width="9" style="162" customWidth="1"/>
    <col min="9207" max="9207" width="11.7109375" style="162" bestFit="1" customWidth="1"/>
    <col min="9208" max="9208" width="1.42578125" style="162" customWidth="1"/>
    <col min="9209" max="9209" width="17.5703125" style="162" customWidth="1"/>
    <col min="9210" max="9210" width="13.140625" style="162" customWidth="1"/>
    <col min="9211" max="9211" width="9" style="162" customWidth="1"/>
    <col min="9212" max="9212" width="30.7109375" style="162" customWidth="1"/>
    <col min="9213" max="9213" width="17.5703125" style="162" customWidth="1"/>
    <col min="9214" max="9214" width="18.7109375" style="162" customWidth="1"/>
    <col min="9215" max="9215" width="9" style="162" customWidth="1"/>
    <col min="9216" max="9216" width="12.7109375" style="162" customWidth="1"/>
    <col min="9217" max="9456" width="9.140625" style="162"/>
    <col min="9457" max="9457" width="52.5703125" style="162" customWidth="1"/>
    <col min="9458" max="9458" width="1.42578125" style="162" customWidth="1"/>
    <col min="9459" max="9459" width="19.140625" style="162" customWidth="1"/>
    <col min="9460" max="9460" width="14.7109375" style="162" customWidth="1"/>
    <col min="9461" max="9461" width="1.42578125" style="162" customWidth="1"/>
    <col min="9462" max="9462" width="9" style="162" customWidth="1"/>
    <col min="9463" max="9463" width="11.7109375" style="162" bestFit="1" customWidth="1"/>
    <col min="9464" max="9464" width="1.42578125" style="162" customWidth="1"/>
    <col min="9465" max="9465" width="17.5703125" style="162" customWidth="1"/>
    <col min="9466" max="9466" width="13.140625" style="162" customWidth="1"/>
    <col min="9467" max="9467" width="9" style="162" customWidth="1"/>
    <col min="9468" max="9468" width="30.7109375" style="162" customWidth="1"/>
    <col min="9469" max="9469" width="17.5703125" style="162" customWidth="1"/>
    <col min="9470" max="9470" width="18.7109375" style="162" customWidth="1"/>
    <col min="9471" max="9471" width="9" style="162" customWidth="1"/>
    <col min="9472" max="9472" width="12.7109375" style="162" customWidth="1"/>
    <col min="9473" max="9712" width="9.140625" style="162"/>
    <col min="9713" max="9713" width="52.5703125" style="162" customWidth="1"/>
    <col min="9714" max="9714" width="1.42578125" style="162" customWidth="1"/>
    <col min="9715" max="9715" width="19.140625" style="162" customWidth="1"/>
    <col min="9716" max="9716" width="14.7109375" style="162" customWidth="1"/>
    <col min="9717" max="9717" width="1.42578125" style="162" customWidth="1"/>
    <col min="9718" max="9718" width="9" style="162" customWidth="1"/>
    <col min="9719" max="9719" width="11.7109375" style="162" bestFit="1" customWidth="1"/>
    <col min="9720" max="9720" width="1.42578125" style="162" customWidth="1"/>
    <col min="9721" max="9721" width="17.5703125" style="162" customWidth="1"/>
    <col min="9722" max="9722" width="13.140625" style="162" customWidth="1"/>
    <col min="9723" max="9723" width="9" style="162" customWidth="1"/>
    <col min="9724" max="9724" width="30.7109375" style="162" customWidth="1"/>
    <col min="9725" max="9725" width="17.5703125" style="162" customWidth="1"/>
    <col min="9726" max="9726" width="18.7109375" style="162" customWidth="1"/>
    <col min="9727" max="9727" width="9" style="162" customWidth="1"/>
    <col min="9728" max="9728" width="12.7109375" style="162" customWidth="1"/>
    <col min="9729" max="9968" width="9.140625" style="162"/>
    <col min="9969" max="9969" width="52.5703125" style="162" customWidth="1"/>
    <col min="9970" max="9970" width="1.42578125" style="162" customWidth="1"/>
    <col min="9971" max="9971" width="19.140625" style="162" customWidth="1"/>
    <col min="9972" max="9972" width="14.7109375" style="162" customWidth="1"/>
    <col min="9973" max="9973" width="1.42578125" style="162" customWidth="1"/>
    <col min="9974" max="9974" width="9" style="162" customWidth="1"/>
    <col min="9975" max="9975" width="11.7109375" style="162" bestFit="1" customWidth="1"/>
    <col min="9976" max="9976" width="1.42578125" style="162" customWidth="1"/>
    <col min="9977" max="9977" width="17.5703125" style="162" customWidth="1"/>
    <col min="9978" max="9978" width="13.140625" style="162" customWidth="1"/>
    <col min="9979" max="9979" width="9" style="162" customWidth="1"/>
    <col min="9980" max="9980" width="30.7109375" style="162" customWidth="1"/>
    <col min="9981" max="9981" width="17.5703125" style="162" customWidth="1"/>
    <col min="9982" max="9982" width="18.7109375" style="162" customWidth="1"/>
    <col min="9983" max="9983" width="9" style="162" customWidth="1"/>
    <col min="9984" max="9984" width="12.7109375" style="162" customWidth="1"/>
    <col min="9985" max="10224" width="9.140625" style="162"/>
    <col min="10225" max="10225" width="52.5703125" style="162" customWidth="1"/>
    <col min="10226" max="10226" width="1.42578125" style="162" customWidth="1"/>
    <col min="10227" max="10227" width="19.140625" style="162" customWidth="1"/>
    <col min="10228" max="10228" width="14.7109375" style="162" customWidth="1"/>
    <col min="10229" max="10229" width="1.42578125" style="162" customWidth="1"/>
    <col min="10230" max="10230" width="9" style="162" customWidth="1"/>
    <col min="10231" max="10231" width="11.7109375" style="162" bestFit="1" customWidth="1"/>
    <col min="10232" max="10232" width="1.42578125" style="162" customWidth="1"/>
    <col min="10233" max="10233" width="17.5703125" style="162" customWidth="1"/>
    <col min="10234" max="10234" width="13.140625" style="162" customWidth="1"/>
    <col min="10235" max="10235" width="9" style="162" customWidth="1"/>
    <col min="10236" max="10236" width="30.7109375" style="162" customWidth="1"/>
    <col min="10237" max="10237" width="17.5703125" style="162" customWidth="1"/>
    <col min="10238" max="10238" width="18.7109375" style="162" customWidth="1"/>
    <col min="10239" max="10239" width="9" style="162" customWidth="1"/>
    <col min="10240" max="10240" width="12.7109375" style="162" customWidth="1"/>
    <col min="10241" max="10480" width="9.140625" style="162"/>
    <col min="10481" max="10481" width="52.5703125" style="162" customWidth="1"/>
    <col min="10482" max="10482" width="1.42578125" style="162" customWidth="1"/>
    <col min="10483" max="10483" width="19.140625" style="162" customWidth="1"/>
    <col min="10484" max="10484" width="14.7109375" style="162" customWidth="1"/>
    <col min="10485" max="10485" width="1.42578125" style="162" customWidth="1"/>
    <col min="10486" max="10486" width="9" style="162" customWidth="1"/>
    <col min="10487" max="10487" width="11.7109375" style="162" bestFit="1" customWidth="1"/>
    <col min="10488" max="10488" width="1.42578125" style="162" customWidth="1"/>
    <col min="10489" max="10489" width="17.5703125" style="162" customWidth="1"/>
    <col min="10490" max="10490" width="13.140625" style="162" customWidth="1"/>
    <col min="10491" max="10491" width="9" style="162" customWidth="1"/>
    <col min="10492" max="10492" width="30.7109375" style="162" customWidth="1"/>
    <col min="10493" max="10493" width="17.5703125" style="162" customWidth="1"/>
    <col min="10494" max="10494" width="18.7109375" style="162" customWidth="1"/>
    <col min="10495" max="10495" width="9" style="162" customWidth="1"/>
    <col min="10496" max="10496" width="12.7109375" style="162" customWidth="1"/>
    <col min="10497" max="10736" width="9.140625" style="162"/>
    <col min="10737" max="10737" width="52.5703125" style="162" customWidth="1"/>
    <col min="10738" max="10738" width="1.42578125" style="162" customWidth="1"/>
    <col min="10739" max="10739" width="19.140625" style="162" customWidth="1"/>
    <col min="10740" max="10740" width="14.7109375" style="162" customWidth="1"/>
    <col min="10741" max="10741" width="1.42578125" style="162" customWidth="1"/>
    <col min="10742" max="10742" width="9" style="162" customWidth="1"/>
    <col min="10743" max="10743" width="11.7109375" style="162" bestFit="1" customWidth="1"/>
    <col min="10744" max="10744" width="1.42578125" style="162" customWidth="1"/>
    <col min="10745" max="10745" width="17.5703125" style="162" customWidth="1"/>
    <col min="10746" max="10746" width="13.140625" style="162" customWidth="1"/>
    <col min="10747" max="10747" width="9" style="162" customWidth="1"/>
    <col min="10748" max="10748" width="30.7109375" style="162" customWidth="1"/>
    <col min="10749" max="10749" width="17.5703125" style="162" customWidth="1"/>
    <col min="10750" max="10750" width="18.7109375" style="162" customWidth="1"/>
    <col min="10751" max="10751" width="9" style="162" customWidth="1"/>
    <col min="10752" max="10752" width="12.7109375" style="162" customWidth="1"/>
    <col min="10753" max="10992" width="9.140625" style="162"/>
    <col min="10993" max="10993" width="52.5703125" style="162" customWidth="1"/>
    <col min="10994" max="10994" width="1.42578125" style="162" customWidth="1"/>
    <col min="10995" max="10995" width="19.140625" style="162" customWidth="1"/>
    <col min="10996" max="10996" width="14.7109375" style="162" customWidth="1"/>
    <col min="10997" max="10997" width="1.42578125" style="162" customWidth="1"/>
    <col min="10998" max="10998" width="9" style="162" customWidth="1"/>
    <col min="10999" max="10999" width="11.7109375" style="162" bestFit="1" customWidth="1"/>
    <col min="11000" max="11000" width="1.42578125" style="162" customWidth="1"/>
    <col min="11001" max="11001" width="17.5703125" style="162" customWidth="1"/>
    <col min="11002" max="11002" width="13.140625" style="162" customWidth="1"/>
    <col min="11003" max="11003" width="9" style="162" customWidth="1"/>
    <col min="11004" max="11004" width="30.7109375" style="162" customWidth="1"/>
    <col min="11005" max="11005" width="17.5703125" style="162" customWidth="1"/>
    <col min="11006" max="11006" width="18.7109375" style="162" customWidth="1"/>
    <col min="11007" max="11007" width="9" style="162" customWidth="1"/>
    <col min="11008" max="11008" width="12.7109375" style="162" customWidth="1"/>
    <col min="11009" max="11248" width="9.140625" style="162"/>
    <col min="11249" max="11249" width="52.5703125" style="162" customWidth="1"/>
    <col min="11250" max="11250" width="1.42578125" style="162" customWidth="1"/>
    <col min="11251" max="11251" width="19.140625" style="162" customWidth="1"/>
    <col min="11252" max="11252" width="14.7109375" style="162" customWidth="1"/>
    <col min="11253" max="11253" width="1.42578125" style="162" customWidth="1"/>
    <col min="11254" max="11254" width="9" style="162" customWidth="1"/>
    <col min="11255" max="11255" width="11.7109375" style="162" bestFit="1" customWidth="1"/>
    <col min="11256" max="11256" width="1.42578125" style="162" customWidth="1"/>
    <col min="11257" max="11257" width="17.5703125" style="162" customWidth="1"/>
    <col min="11258" max="11258" width="13.140625" style="162" customWidth="1"/>
    <col min="11259" max="11259" width="9" style="162" customWidth="1"/>
    <col min="11260" max="11260" width="30.7109375" style="162" customWidth="1"/>
    <col min="11261" max="11261" width="17.5703125" style="162" customWidth="1"/>
    <col min="11262" max="11262" width="18.7109375" style="162" customWidth="1"/>
    <col min="11263" max="11263" width="9" style="162" customWidth="1"/>
    <col min="11264" max="11264" width="12.7109375" style="162" customWidth="1"/>
    <col min="11265" max="11504" width="9.140625" style="162"/>
    <col min="11505" max="11505" width="52.5703125" style="162" customWidth="1"/>
    <col min="11506" max="11506" width="1.42578125" style="162" customWidth="1"/>
    <col min="11507" max="11507" width="19.140625" style="162" customWidth="1"/>
    <col min="11508" max="11508" width="14.7109375" style="162" customWidth="1"/>
    <col min="11509" max="11509" width="1.42578125" style="162" customWidth="1"/>
    <col min="11510" max="11510" width="9" style="162" customWidth="1"/>
    <col min="11511" max="11511" width="11.7109375" style="162" bestFit="1" customWidth="1"/>
    <col min="11512" max="11512" width="1.42578125" style="162" customWidth="1"/>
    <col min="11513" max="11513" width="17.5703125" style="162" customWidth="1"/>
    <col min="11514" max="11514" width="13.140625" style="162" customWidth="1"/>
    <col min="11515" max="11515" width="9" style="162" customWidth="1"/>
    <col min="11516" max="11516" width="30.7109375" style="162" customWidth="1"/>
    <col min="11517" max="11517" width="17.5703125" style="162" customWidth="1"/>
    <col min="11518" max="11518" width="18.7109375" style="162" customWidth="1"/>
    <col min="11519" max="11519" width="9" style="162" customWidth="1"/>
    <col min="11520" max="11520" width="12.7109375" style="162" customWidth="1"/>
    <col min="11521" max="11760" width="9.140625" style="162"/>
    <col min="11761" max="11761" width="52.5703125" style="162" customWidth="1"/>
    <col min="11762" max="11762" width="1.42578125" style="162" customWidth="1"/>
    <col min="11763" max="11763" width="19.140625" style="162" customWidth="1"/>
    <col min="11764" max="11764" width="14.7109375" style="162" customWidth="1"/>
    <col min="11765" max="11765" width="1.42578125" style="162" customWidth="1"/>
    <col min="11766" max="11766" width="9" style="162" customWidth="1"/>
    <col min="11767" max="11767" width="11.7109375" style="162" bestFit="1" customWidth="1"/>
    <col min="11768" max="11768" width="1.42578125" style="162" customWidth="1"/>
    <col min="11769" max="11769" width="17.5703125" style="162" customWidth="1"/>
    <col min="11770" max="11770" width="13.140625" style="162" customWidth="1"/>
    <col min="11771" max="11771" width="9" style="162" customWidth="1"/>
    <col min="11772" max="11772" width="30.7109375" style="162" customWidth="1"/>
    <col min="11773" max="11773" width="17.5703125" style="162" customWidth="1"/>
    <col min="11774" max="11774" width="18.7109375" style="162" customWidth="1"/>
    <col min="11775" max="11775" width="9" style="162" customWidth="1"/>
    <col min="11776" max="11776" width="12.7109375" style="162" customWidth="1"/>
    <col min="11777" max="12016" width="9.140625" style="162"/>
    <col min="12017" max="12017" width="52.5703125" style="162" customWidth="1"/>
    <col min="12018" max="12018" width="1.42578125" style="162" customWidth="1"/>
    <col min="12019" max="12019" width="19.140625" style="162" customWidth="1"/>
    <col min="12020" max="12020" width="14.7109375" style="162" customWidth="1"/>
    <col min="12021" max="12021" width="1.42578125" style="162" customWidth="1"/>
    <col min="12022" max="12022" width="9" style="162" customWidth="1"/>
    <col min="12023" max="12023" width="11.7109375" style="162" bestFit="1" customWidth="1"/>
    <col min="12024" max="12024" width="1.42578125" style="162" customWidth="1"/>
    <col min="12025" max="12025" width="17.5703125" style="162" customWidth="1"/>
    <col min="12026" max="12026" width="13.140625" style="162" customWidth="1"/>
    <col min="12027" max="12027" width="9" style="162" customWidth="1"/>
    <col min="12028" max="12028" width="30.7109375" style="162" customWidth="1"/>
    <col min="12029" max="12029" width="17.5703125" style="162" customWidth="1"/>
    <col min="12030" max="12030" width="18.7109375" style="162" customWidth="1"/>
    <col min="12031" max="12031" width="9" style="162" customWidth="1"/>
    <col min="12032" max="12032" width="12.7109375" style="162" customWidth="1"/>
    <col min="12033" max="12272" width="9.140625" style="162"/>
    <col min="12273" max="12273" width="52.5703125" style="162" customWidth="1"/>
    <col min="12274" max="12274" width="1.42578125" style="162" customWidth="1"/>
    <col min="12275" max="12275" width="19.140625" style="162" customWidth="1"/>
    <col min="12276" max="12276" width="14.7109375" style="162" customWidth="1"/>
    <col min="12277" max="12277" width="1.42578125" style="162" customWidth="1"/>
    <col min="12278" max="12278" width="9" style="162" customWidth="1"/>
    <col min="12279" max="12279" width="11.7109375" style="162" bestFit="1" customWidth="1"/>
    <col min="12280" max="12280" width="1.42578125" style="162" customWidth="1"/>
    <col min="12281" max="12281" width="17.5703125" style="162" customWidth="1"/>
    <col min="12282" max="12282" width="13.140625" style="162" customWidth="1"/>
    <col min="12283" max="12283" width="9" style="162" customWidth="1"/>
    <col min="12284" max="12284" width="30.7109375" style="162" customWidth="1"/>
    <col min="12285" max="12285" width="17.5703125" style="162" customWidth="1"/>
    <col min="12286" max="12286" width="18.7109375" style="162" customWidth="1"/>
    <col min="12287" max="12287" width="9" style="162" customWidth="1"/>
    <col min="12288" max="12288" width="12.7109375" style="162" customWidth="1"/>
    <col min="12289" max="12528" width="9.140625" style="162"/>
    <col min="12529" max="12529" width="52.5703125" style="162" customWidth="1"/>
    <col min="12530" max="12530" width="1.42578125" style="162" customWidth="1"/>
    <col min="12531" max="12531" width="19.140625" style="162" customWidth="1"/>
    <col min="12532" max="12532" width="14.7109375" style="162" customWidth="1"/>
    <col min="12533" max="12533" width="1.42578125" style="162" customWidth="1"/>
    <col min="12534" max="12534" width="9" style="162" customWidth="1"/>
    <col min="12535" max="12535" width="11.7109375" style="162" bestFit="1" customWidth="1"/>
    <col min="12536" max="12536" width="1.42578125" style="162" customWidth="1"/>
    <col min="12537" max="12537" width="17.5703125" style="162" customWidth="1"/>
    <col min="12538" max="12538" width="13.140625" style="162" customWidth="1"/>
    <col min="12539" max="12539" width="9" style="162" customWidth="1"/>
    <col min="12540" max="12540" width="30.7109375" style="162" customWidth="1"/>
    <col min="12541" max="12541" width="17.5703125" style="162" customWidth="1"/>
    <col min="12542" max="12542" width="18.7109375" style="162" customWidth="1"/>
    <col min="12543" max="12543" width="9" style="162" customWidth="1"/>
    <col min="12544" max="12544" width="12.7109375" style="162" customWidth="1"/>
    <col min="12545" max="12784" width="9.140625" style="162"/>
    <col min="12785" max="12785" width="52.5703125" style="162" customWidth="1"/>
    <col min="12786" max="12786" width="1.42578125" style="162" customWidth="1"/>
    <col min="12787" max="12787" width="19.140625" style="162" customWidth="1"/>
    <col min="12788" max="12788" width="14.7109375" style="162" customWidth="1"/>
    <col min="12789" max="12789" width="1.42578125" style="162" customWidth="1"/>
    <col min="12790" max="12790" width="9" style="162" customWidth="1"/>
    <col min="12791" max="12791" width="11.7109375" style="162" bestFit="1" customWidth="1"/>
    <col min="12792" max="12792" width="1.42578125" style="162" customWidth="1"/>
    <col min="12793" max="12793" width="17.5703125" style="162" customWidth="1"/>
    <col min="12794" max="12794" width="13.140625" style="162" customWidth="1"/>
    <col min="12795" max="12795" width="9" style="162" customWidth="1"/>
    <col min="12796" max="12796" width="30.7109375" style="162" customWidth="1"/>
    <col min="12797" max="12797" width="17.5703125" style="162" customWidth="1"/>
    <col min="12798" max="12798" width="18.7109375" style="162" customWidth="1"/>
    <col min="12799" max="12799" width="9" style="162" customWidth="1"/>
    <col min="12800" max="12800" width="12.7109375" style="162" customWidth="1"/>
    <col min="12801" max="13040" width="9.140625" style="162"/>
    <col min="13041" max="13041" width="52.5703125" style="162" customWidth="1"/>
    <col min="13042" max="13042" width="1.42578125" style="162" customWidth="1"/>
    <col min="13043" max="13043" width="19.140625" style="162" customWidth="1"/>
    <col min="13044" max="13044" width="14.7109375" style="162" customWidth="1"/>
    <col min="13045" max="13045" width="1.42578125" style="162" customWidth="1"/>
    <col min="13046" max="13046" width="9" style="162" customWidth="1"/>
    <col min="13047" max="13047" width="11.7109375" style="162" bestFit="1" customWidth="1"/>
    <col min="13048" max="13048" width="1.42578125" style="162" customWidth="1"/>
    <col min="13049" max="13049" width="17.5703125" style="162" customWidth="1"/>
    <col min="13050" max="13050" width="13.140625" style="162" customWidth="1"/>
    <col min="13051" max="13051" width="9" style="162" customWidth="1"/>
    <col min="13052" max="13052" width="30.7109375" style="162" customWidth="1"/>
    <col min="13053" max="13053" width="17.5703125" style="162" customWidth="1"/>
    <col min="13054" max="13054" width="18.7109375" style="162" customWidth="1"/>
    <col min="13055" max="13055" width="9" style="162" customWidth="1"/>
    <col min="13056" max="13056" width="12.7109375" style="162" customWidth="1"/>
    <col min="13057" max="13296" width="9.140625" style="162"/>
    <col min="13297" max="13297" width="52.5703125" style="162" customWidth="1"/>
    <col min="13298" max="13298" width="1.42578125" style="162" customWidth="1"/>
    <col min="13299" max="13299" width="19.140625" style="162" customWidth="1"/>
    <col min="13300" max="13300" width="14.7109375" style="162" customWidth="1"/>
    <col min="13301" max="13301" width="1.42578125" style="162" customWidth="1"/>
    <col min="13302" max="13302" width="9" style="162" customWidth="1"/>
    <col min="13303" max="13303" width="11.7109375" style="162" bestFit="1" customWidth="1"/>
    <col min="13304" max="13304" width="1.42578125" style="162" customWidth="1"/>
    <col min="13305" max="13305" width="17.5703125" style="162" customWidth="1"/>
    <col min="13306" max="13306" width="13.140625" style="162" customWidth="1"/>
    <col min="13307" max="13307" width="9" style="162" customWidth="1"/>
    <col min="13308" max="13308" width="30.7109375" style="162" customWidth="1"/>
    <col min="13309" max="13309" width="17.5703125" style="162" customWidth="1"/>
    <col min="13310" max="13310" width="18.7109375" style="162" customWidth="1"/>
    <col min="13311" max="13311" width="9" style="162" customWidth="1"/>
    <col min="13312" max="13312" width="12.7109375" style="162" customWidth="1"/>
    <col min="13313" max="13552" width="9.140625" style="162"/>
    <col min="13553" max="13553" width="52.5703125" style="162" customWidth="1"/>
    <col min="13554" max="13554" width="1.42578125" style="162" customWidth="1"/>
    <col min="13555" max="13555" width="19.140625" style="162" customWidth="1"/>
    <col min="13556" max="13556" width="14.7109375" style="162" customWidth="1"/>
    <col min="13557" max="13557" width="1.42578125" style="162" customWidth="1"/>
    <col min="13558" max="13558" width="9" style="162" customWidth="1"/>
    <col min="13559" max="13559" width="11.7109375" style="162" bestFit="1" customWidth="1"/>
    <col min="13560" max="13560" width="1.42578125" style="162" customWidth="1"/>
    <col min="13561" max="13561" width="17.5703125" style="162" customWidth="1"/>
    <col min="13562" max="13562" width="13.140625" style="162" customWidth="1"/>
    <col min="13563" max="13563" width="9" style="162" customWidth="1"/>
    <col min="13564" max="13564" width="30.7109375" style="162" customWidth="1"/>
    <col min="13565" max="13565" width="17.5703125" style="162" customWidth="1"/>
    <col min="13566" max="13566" width="18.7109375" style="162" customWidth="1"/>
    <col min="13567" max="13567" width="9" style="162" customWidth="1"/>
    <col min="13568" max="13568" width="12.7109375" style="162" customWidth="1"/>
    <col min="13569" max="13808" width="9.140625" style="162"/>
    <col min="13809" max="13809" width="52.5703125" style="162" customWidth="1"/>
    <col min="13810" max="13810" width="1.42578125" style="162" customWidth="1"/>
    <col min="13811" max="13811" width="19.140625" style="162" customWidth="1"/>
    <col min="13812" max="13812" width="14.7109375" style="162" customWidth="1"/>
    <col min="13813" max="13813" width="1.42578125" style="162" customWidth="1"/>
    <col min="13814" max="13814" width="9" style="162" customWidth="1"/>
    <col min="13815" max="13815" width="11.7109375" style="162" bestFit="1" customWidth="1"/>
    <col min="13816" max="13816" width="1.42578125" style="162" customWidth="1"/>
    <col min="13817" max="13817" width="17.5703125" style="162" customWidth="1"/>
    <col min="13818" max="13818" width="13.140625" style="162" customWidth="1"/>
    <col min="13819" max="13819" width="9" style="162" customWidth="1"/>
    <col min="13820" max="13820" width="30.7109375" style="162" customWidth="1"/>
    <col min="13821" max="13821" width="17.5703125" style="162" customWidth="1"/>
    <col min="13822" max="13822" width="18.7109375" style="162" customWidth="1"/>
    <col min="13823" max="13823" width="9" style="162" customWidth="1"/>
    <col min="13824" max="13824" width="12.7109375" style="162" customWidth="1"/>
    <col min="13825" max="14064" width="9.140625" style="162"/>
    <col min="14065" max="14065" width="52.5703125" style="162" customWidth="1"/>
    <col min="14066" max="14066" width="1.42578125" style="162" customWidth="1"/>
    <col min="14067" max="14067" width="19.140625" style="162" customWidth="1"/>
    <col min="14068" max="14068" width="14.7109375" style="162" customWidth="1"/>
    <col min="14069" max="14069" width="1.42578125" style="162" customWidth="1"/>
    <col min="14070" max="14070" width="9" style="162" customWidth="1"/>
    <col min="14071" max="14071" width="11.7109375" style="162" bestFit="1" customWidth="1"/>
    <col min="14072" max="14072" width="1.42578125" style="162" customWidth="1"/>
    <col min="14073" max="14073" width="17.5703125" style="162" customWidth="1"/>
    <col min="14074" max="14074" width="13.140625" style="162" customWidth="1"/>
    <col min="14075" max="14075" width="9" style="162" customWidth="1"/>
    <col min="14076" max="14076" width="30.7109375" style="162" customWidth="1"/>
    <col min="14077" max="14077" width="17.5703125" style="162" customWidth="1"/>
    <col min="14078" max="14078" width="18.7109375" style="162" customWidth="1"/>
    <col min="14079" max="14079" width="9" style="162" customWidth="1"/>
    <col min="14080" max="14080" width="12.7109375" style="162" customWidth="1"/>
    <col min="14081" max="14320" width="9.140625" style="162"/>
    <col min="14321" max="14321" width="52.5703125" style="162" customWidth="1"/>
    <col min="14322" max="14322" width="1.42578125" style="162" customWidth="1"/>
    <col min="14323" max="14323" width="19.140625" style="162" customWidth="1"/>
    <col min="14324" max="14324" width="14.7109375" style="162" customWidth="1"/>
    <col min="14325" max="14325" width="1.42578125" style="162" customWidth="1"/>
    <col min="14326" max="14326" width="9" style="162" customWidth="1"/>
    <col min="14327" max="14327" width="11.7109375" style="162" bestFit="1" customWidth="1"/>
    <col min="14328" max="14328" width="1.42578125" style="162" customWidth="1"/>
    <col min="14329" max="14329" width="17.5703125" style="162" customWidth="1"/>
    <col min="14330" max="14330" width="13.140625" style="162" customWidth="1"/>
    <col min="14331" max="14331" width="9" style="162" customWidth="1"/>
    <col min="14332" max="14332" width="30.7109375" style="162" customWidth="1"/>
    <col min="14333" max="14333" width="17.5703125" style="162" customWidth="1"/>
    <col min="14334" max="14334" width="18.7109375" style="162" customWidth="1"/>
    <col min="14335" max="14335" width="9" style="162" customWidth="1"/>
    <col min="14336" max="14336" width="12.7109375" style="162" customWidth="1"/>
    <col min="14337" max="14576" width="9.140625" style="162"/>
    <col min="14577" max="14577" width="52.5703125" style="162" customWidth="1"/>
    <col min="14578" max="14578" width="1.42578125" style="162" customWidth="1"/>
    <col min="14579" max="14579" width="19.140625" style="162" customWidth="1"/>
    <col min="14580" max="14580" width="14.7109375" style="162" customWidth="1"/>
    <col min="14581" max="14581" width="1.42578125" style="162" customWidth="1"/>
    <col min="14582" max="14582" width="9" style="162" customWidth="1"/>
    <col min="14583" max="14583" width="11.7109375" style="162" bestFit="1" customWidth="1"/>
    <col min="14584" max="14584" width="1.42578125" style="162" customWidth="1"/>
    <col min="14585" max="14585" width="17.5703125" style="162" customWidth="1"/>
    <col min="14586" max="14586" width="13.140625" style="162" customWidth="1"/>
    <col min="14587" max="14587" width="9" style="162" customWidth="1"/>
    <col min="14588" max="14588" width="30.7109375" style="162" customWidth="1"/>
    <col min="14589" max="14589" width="17.5703125" style="162" customWidth="1"/>
    <col min="14590" max="14590" width="18.7109375" style="162" customWidth="1"/>
    <col min="14591" max="14591" width="9" style="162" customWidth="1"/>
    <col min="14592" max="14592" width="12.7109375" style="162" customWidth="1"/>
    <col min="14593" max="14832" width="9.140625" style="162"/>
    <col min="14833" max="14833" width="52.5703125" style="162" customWidth="1"/>
    <col min="14834" max="14834" width="1.42578125" style="162" customWidth="1"/>
    <col min="14835" max="14835" width="19.140625" style="162" customWidth="1"/>
    <col min="14836" max="14836" width="14.7109375" style="162" customWidth="1"/>
    <col min="14837" max="14837" width="1.42578125" style="162" customWidth="1"/>
    <col min="14838" max="14838" width="9" style="162" customWidth="1"/>
    <col min="14839" max="14839" width="11.7109375" style="162" bestFit="1" customWidth="1"/>
    <col min="14840" max="14840" width="1.42578125" style="162" customWidth="1"/>
    <col min="14841" max="14841" width="17.5703125" style="162" customWidth="1"/>
    <col min="14842" max="14842" width="13.140625" style="162" customWidth="1"/>
    <col min="14843" max="14843" width="9" style="162" customWidth="1"/>
    <col min="14844" max="14844" width="30.7109375" style="162" customWidth="1"/>
    <col min="14845" max="14845" width="17.5703125" style="162" customWidth="1"/>
    <col min="14846" max="14846" width="18.7109375" style="162" customWidth="1"/>
    <col min="14847" max="14847" width="9" style="162" customWidth="1"/>
    <col min="14848" max="14848" width="12.7109375" style="162" customWidth="1"/>
    <col min="14849" max="15088" width="9.140625" style="162"/>
    <col min="15089" max="15089" width="52.5703125" style="162" customWidth="1"/>
    <col min="15090" max="15090" width="1.42578125" style="162" customWidth="1"/>
    <col min="15091" max="15091" width="19.140625" style="162" customWidth="1"/>
    <col min="15092" max="15092" width="14.7109375" style="162" customWidth="1"/>
    <col min="15093" max="15093" width="1.42578125" style="162" customWidth="1"/>
    <col min="15094" max="15094" width="9" style="162" customWidth="1"/>
    <col min="15095" max="15095" width="11.7109375" style="162" bestFit="1" customWidth="1"/>
    <col min="15096" max="15096" width="1.42578125" style="162" customWidth="1"/>
    <col min="15097" max="15097" width="17.5703125" style="162" customWidth="1"/>
    <col min="15098" max="15098" width="13.140625" style="162" customWidth="1"/>
    <col min="15099" max="15099" width="9" style="162" customWidth="1"/>
    <col min="15100" max="15100" width="30.7109375" style="162" customWidth="1"/>
    <col min="15101" max="15101" width="17.5703125" style="162" customWidth="1"/>
    <col min="15102" max="15102" width="18.7109375" style="162" customWidth="1"/>
    <col min="15103" max="15103" width="9" style="162" customWidth="1"/>
    <col min="15104" max="15104" width="12.7109375" style="162" customWidth="1"/>
    <col min="15105" max="15344" width="9.140625" style="162"/>
    <col min="15345" max="15345" width="52.5703125" style="162" customWidth="1"/>
    <col min="15346" max="15346" width="1.42578125" style="162" customWidth="1"/>
    <col min="15347" max="15347" width="19.140625" style="162" customWidth="1"/>
    <col min="15348" max="15348" width="14.7109375" style="162" customWidth="1"/>
    <col min="15349" max="15349" width="1.42578125" style="162" customWidth="1"/>
    <col min="15350" max="15350" width="9" style="162" customWidth="1"/>
    <col min="15351" max="15351" width="11.7109375" style="162" bestFit="1" customWidth="1"/>
    <col min="15352" max="15352" width="1.42578125" style="162" customWidth="1"/>
    <col min="15353" max="15353" width="17.5703125" style="162" customWidth="1"/>
    <col min="15354" max="15354" width="13.140625" style="162" customWidth="1"/>
    <col min="15355" max="15355" width="9" style="162" customWidth="1"/>
    <col min="15356" max="15356" width="30.7109375" style="162" customWidth="1"/>
    <col min="15357" max="15357" width="17.5703125" style="162" customWidth="1"/>
    <col min="15358" max="15358" width="18.7109375" style="162" customWidth="1"/>
    <col min="15359" max="15359" width="9" style="162" customWidth="1"/>
    <col min="15360" max="15360" width="12.7109375" style="162" customWidth="1"/>
    <col min="15361" max="15600" width="9.140625" style="162"/>
    <col min="15601" max="15601" width="52.5703125" style="162" customWidth="1"/>
    <col min="15602" max="15602" width="1.42578125" style="162" customWidth="1"/>
    <col min="15603" max="15603" width="19.140625" style="162" customWidth="1"/>
    <col min="15604" max="15604" width="14.7109375" style="162" customWidth="1"/>
    <col min="15605" max="15605" width="1.42578125" style="162" customWidth="1"/>
    <col min="15606" max="15606" width="9" style="162" customWidth="1"/>
    <col min="15607" max="15607" width="11.7109375" style="162" bestFit="1" customWidth="1"/>
    <col min="15608" max="15608" width="1.42578125" style="162" customWidth="1"/>
    <col min="15609" max="15609" width="17.5703125" style="162" customWidth="1"/>
    <col min="15610" max="15610" width="13.140625" style="162" customWidth="1"/>
    <col min="15611" max="15611" width="9" style="162" customWidth="1"/>
    <col min="15612" max="15612" width="30.7109375" style="162" customWidth="1"/>
    <col min="15613" max="15613" width="17.5703125" style="162" customWidth="1"/>
    <col min="15614" max="15614" width="18.7109375" style="162" customWidth="1"/>
    <col min="15615" max="15615" width="9" style="162" customWidth="1"/>
    <col min="15616" max="15616" width="12.7109375" style="162" customWidth="1"/>
    <col min="15617" max="15856" width="9.140625" style="162"/>
    <col min="15857" max="15857" width="52.5703125" style="162" customWidth="1"/>
    <col min="15858" max="15858" width="1.42578125" style="162" customWidth="1"/>
    <col min="15859" max="15859" width="19.140625" style="162" customWidth="1"/>
    <col min="15860" max="15860" width="14.7109375" style="162" customWidth="1"/>
    <col min="15861" max="15861" width="1.42578125" style="162" customWidth="1"/>
    <col min="15862" max="15862" width="9" style="162" customWidth="1"/>
    <col min="15863" max="15863" width="11.7109375" style="162" bestFit="1" customWidth="1"/>
    <col min="15864" max="15864" width="1.42578125" style="162" customWidth="1"/>
    <col min="15865" max="15865" width="17.5703125" style="162" customWidth="1"/>
    <col min="15866" max="15866" width="13.140625" style="162" customWidth="1"/>
    <col min="15867" max="15867" width="9" style="162" customWidth="1"/>
    <col min="15868" max="15868" width="30.7109375" style="162" customWidth="1"/>
    <col min="15869" max="15869" width="17.5703125" style="162" customWidth="1"/>
    <col min="15870" max="15870" width="18.7109375" style="162" customWidth="1"/>
    <col min="15871" max="15871" width="9" style="162" customWidth="1"/>
    <col min="15872" max="15872" width="12.7109375" style="162" customWidth="1"/>
    <col min="15873" max="16112" width="9.140625" style="162"/>
    <col min="16113" max="16113" width="52.5703125" style="162" customWidth="1"/>
    <col min="16114" max="16114" width="1.42578125" style="162" customWidth="1"/>
    <col min="16115" max="16115" width="19.140625" style="162" customWidth="1"/>
    <col min="16116" max="16116" width="14.7109375" style="162" customWidth="1"/>
    <col min="16117" max="16117" width="1.42578125" style="162" customWidth="1"/>
    <col min="16118" max="16118" width="9" style="162" customWidth="1"/>
    <col min="16119" max="16119" width="11.7109375" style="162" bestFit="1" customWidth="1"/>
    <col min="16120" max="16120" width="1.42578125" style="162" customWidth="1"/>
    <col min="16121" max="16121" width="17.5703125" style="162" customWidth="1"/>
    <col min="16122" max="16122" width="13.140625" style="162" customWidth="1"/>
    <col min="16123" max="16123" width="9" style="162" customWidth="1"/>
    <col min="16124" max="16124" width="30.7109375" style="162" customWidth="1"/>
    <col min="16125" max="16125" width="17.5703125" style="162" customWidth="1"/>
    <col min="16126" max="16126" width="18.7109375" style="162" customWidth="1"/>
    <col min="16127" max="16127" width="9" style="162" customWidth="1"/>
    <col min="16128" max="16128" width="12.7109375" style="162" customWidth="1"/>
    <col min="16129" max="16384" width="9.140625" style="162"/>
  </cols>
  <sheetData>
    <row r="1" spans="1:5" s="33" customFormat="1" ht="18" x14ac:dyDescent="0.35">
      <c r="A1" s="30" t="s">
        <v>186</v>
      </c>
      <c r="B1" s="32"/>
      <c r="C1" s="32"/>
      <c r="D1" s="32"/>
      <c r="E1" s="32"/>
    </row>
    <row r="2" spans="1:5" s="33" customFormat="1" ht="18" x14ac:dyDescent="0.35">
      <c r="A2" s="4" t="s">
        <v>179</v>
      </c>
      <c r="B2" s="32"/>
      <c r="C2" s="32"/>
      <c r="D2" s="32"/>
      <c r="E2" s="32"/>
    </row>
    <row r="3" spans="1:5" s="33" customFormat="1" ht="18" x14ac:dyDescent="0.35">
      <c r="A3" s="4" t="s">
        <v>180</v>
      </c>
      <c r="B3" s="32"/>
      <c r="C3" s="32"/>
      <c r="D3" s="32"/>
      <c r="E3" s="32"/>
    </row>
    <row r="4" spans="1:5" s="33" customFormat="1" ht="18" x14ac:dyDescent="0.35">
      <c r="A4" s="30" t="s">
        <v>5</v>
      </c>
      <c r="B4" s="32"/>
      <c r="C4" s="32"/>
      <c r="D4" s="32"/>
      <c r="E4" s="32"/>
    </row>
    <row r="5" spans="1:5" ht="11.25" customHeight="1" x14ac:dyDescent="0.35">
      <c r="A5" s="158"/>
      <c r="B5" s="159"/>
      <c r="C5" s="160"/>
      <c r="D5" s="161"/>
      <c r="E5" s="159"/>
    </row>
    <row r="6" spans="1:5" s="164" customFormat="1" ht="19.5" customHeight="1" x14ac:dyDescent="0.3">
      <c r="A6" s="163"/>
      <c r="B6" s="115"/>
      <c r="C6" s="176" t="s">
        <v>11</v>
      </c>
      <c r="D6" s="177"/>
      <c r="E6" s="115"/>
    </row>
    <row r="7" spans="1:5" s="164" customFormat="1" x14ac:dyDescent="0.3">
      <c r="A7" s="174" t="s">
        <v>68</v>
      </c>
      <c r="B7" s="45"/>
      <c r="C7" s="42" t="s">
        <v>12</v>
      </c>
      <c r="D7" s="44"/>
      <c r="E7" s="45"/>
    </row>
    <row r="8" spans="1:5" x14ac:dyDescent="0.3">
      <c r="A8" s="175"/>
      <c r="B8" s="45"/>
      <c r="C8" s="47" t="s">
        <v>13</v>
      </c>
      <c r="D8" s="48" t="s">
        <v>14</v>
      </c>
      <c r="E8" s="45"/>
    </row>
    <row r="9" spans="1:5" ht="12.75" customHeight="1" x14ac:dyDescent="0.3">
      <c r="A9" s="165"/>
      <c r="B9" s="166"/>
      <c r="E9" s="166"/>
    </row>
    <row r="10" spans="1:5" s="140" customFormat="1" x14ac:dyDescent="0.3">
      <c r="A10" s="149" t="s">
        <v>15</v>
      </c>
      <c r="B10" s="138"/>
      <c r="C10" s="139"/>
      <c r="D10" s="138"/>
      <c r="E10" s="138"/>
    </row>
    <row r="11" spans="1:5" s="141" customFormat="1" x14ac:dyDescent="0.3">
      <c r="A11" s="141" t="s">
        <v>16</v>
      </c>
      <c r="B11" s="142"/>
      <c r="C11" s="143">
        <v>16</v>
      </c>
      <c r="D11" s="142">
        <f>C11/C$110*100</f>
        <v>1.2364760432766615</v>
      </c>
      <c r="E11" s="142"/>
    </row>
    <row r="12" spans="1:5" s="141" customFormat="1" x14ac:dyDescent="0.3">
      <c r="B12" s="142"/>
      <c r="C12" s="144"/>
      <c r="D12" s="142"/>
      <c r="E12" s="142"/>
    </row>
    <row r="13" spans="1:5" s="140" customFormat="1" x14ac:dyDescent="0.3">
      <c r="A13" s="137" t="s">
        <v>17</v>
      </c>
      <c r="B13" s="138"/>
      <c r="C13" s="139"/>
      <c r="D13" s="138"/>
      <c r="E13" s="138"/>
    </row>
    <row r="14" spans="1:5" s="141" customFormat="1" x14ac:dyDescent="0.3">
      <c r="A14" s="141" t="s">
        <v>18</v>
      </c>
      <c r="B14" s="142"/>
      <c r="C14" s="143">
        <v>1</v>
      </c>
      <c r="D14" s="142">
        <f>C14/C$110*100</f>
        <v>7.7279752704791344E-2</v>
      </c>
      <c r="E14" s="142"/>
    </row>
    <row r="15" spans="1:5" s="141" customFormat="1" x14ac:dyDescent="0.3">
      <c r="B15" s="142"/>
      <c r="C15" s="148"/>
      <c r="D15" s="142"/>
      <c r="E15" s="142"/>
    </row>
    <row r="16" spans="1:5" s="103" customFormat="1" x14ac:dyDescent="0.3">
      <c r="A16" s="145" t="s">
        <v>19</v>
      </c>
      <c r="B16" s="146"/>
      <c r="C16" s="148"/>
      <c r="D16" s="146"/>
      <c r="E16" s="146"/>
    </row>
    <row r="17" spans="1:5" s="141" customFormat="1" x14ac:dyDescent="0.3">
      <c r="A17" s="141" t="s">
        <v>147</v>
      </c>
      <c r="B17" s="142"/>
      <c r="C17" s="143">
        <v>2</v>
      </c>
      <c r="D17" s="142">
        <f>C17/C$110*100</f>
        <v>0.15455950540958269</v>
      </c>
      <c r="E17" s="142"/>
    </row>
    <row r="18" spans="1:5" s="141" customFormat="1" x14ac:dyDescent="0.3">
      <c r="A18" s="141" t="s">
        <v>20</v>
      </c>
      <c r="B18" s="142"/>
      <c r="C18" s="143">
        <v>1</v>
      </c>
      <c r="D18" s="142">
        <f>C18/C$110*100</f>
        <v>7.7279752704791344E-2</v>
      </c>
      <c r="E18" s="142"/>
    </row>
    <row r="19" spans="1:5" s="141" customFormat="1" x14ac:dyDescent="0.3">
      <c r="A19" s="141" t="s">
        <v>139</v>
      </c>
      <c r="B19" s="142"/>
      <c r="C19" s="143">
        <v>20</v>
      </c>
      <c r="D19" s="142">
        <f>C19/C$110*100</f>
        <v>1.545595054095827</v>
      </c>
      <c r="E19" s="142"/>
    </row>
    <row r="20" spans="1:5" s="141" customFormat="1" x14ac:dyDescent="0.3">
      <c r="A20" s="141" t="s">
        <v>174</v>
      </c>
      <c r="B20" s="142"/>
      <c r="C20" s="143"/>
      <c r="D20" s="142">
        <v>0</v>
      </c>
      <c r="E20" s="142"/>
    </row>
    <row r="21" spans="1:5" s="141" customFormat="1" x14ac:dyDescent="0.3">
      <c r="A21" s="141" t="s">
        <v>21</v>
      </c>
      <c r="B21" s="142"/>
      <c r="C21" s="143">
        <v>3</v>
      </c>
      <c r="D21" s="142">
        <f>C21/C$110*100</f>
        <v>0.23183925811437403</v>
      </c>
      <c r="E21" s="142"/>
    </row>
    <row r="22" spans="1:5" s="141" customFormat="1" x14ac:dyDescent="0.3">
      <c r="A22" s="141" t="s">
        <v>148</v>
      </c>
      <c r="B22" s="142"/>
      <c r="C22" s="143">
        <v>2</v>
      </c>
      <c r="D22" s="142">
        <f>C22/C$110*100</f>
        <v>0.15455950540958269</v>
      </c>
      <c r="E22" s="142"/>
    </row>
    <row r="23" spans="1:5" s="141" customFormat="1" x14ac:dyDescent="0.3">
      <c r="A23" s="141" t="s">
        <v>22</v>
      </c>
      <c r="B23" s="142"/>
      <c r="C23" s="143">
        <v>6</v>
      </c>
      <c r="D23" s="142">
        <f>C23/C$110*100</f>
        <v>0.46367851622874806</v>
      </c>
      <c r="E23" s="142"/>
    </row>
    <row r="24" spans="1:5" s="103" customFormat="1" x14ac:dyDescent="0.3">
      <c r="A24" s="145" t="s">
        <v>23</v>
      </c>
      <c r="B24" s="146"/>
      <c r="C24" s="139">
        <f>SUM(C17:C23)</f>
        <v>34</v>
      </c>
      <c r="D24" s="147">
        <f>C24/C$110*100</f>
        <v>2.627511591962906</v>
      </c>
      <c r="E24" s="146"/>
    </row>
    <row r="25" spans="1:5" s="103" customFormat="1" x14ac:dyDescent="0.3">
      <c r="A25" s="145"/>
      <c r="B25" s="146"/>
      <c r="C25" s="100"/>
      <c r="D25" s="146"/>
      <c r="E25" s="146"/>
    </row>
    <row r="26" spans="1:5" s="103" customFormat="1" x14ac:dyDescent="0.3">
      <c r="A26" s="145" t="s">
        <v>24</v>
      </c>
      <c r="B26" s="146"/>
      <c r="C26" s="100"/>
      <c r="D26" s="146"/>
      <c r="E26" s="146"/>
    </row>
    <row r="27" spans="1:5" s="141" customFormat="1" x14ac:dyDescent="0.3">
      <c r="A27" s="141" t="s">
        <v>25</v>
      </c>
      <c r="B27" s="142"/>
      <c r="C27" s="143">
        <v>3</v>
      </c>
      <c r="D27" s="142">
        <f>C27/C$110*100</f>
        <v>0.23183925811437403</v>
      </c>
      <c r="E27" s="142"/>
    </row>
    <row r="28" spans="1:5" s="141" customFormat="1" x14ac:dyDescent="0.3">
      <c r="A28" s="141" t="s">
        <v>26</v>
      </c>
      <c r="B28" s="142"/>
      <c r="C28" s="143">
        <v>13</v>
      </c>
      <c r="D28" s="142">
        <f>C28/C$110*100</f>
        <v>1.0046367851622875</v>
      </c>
      <c r="E28" s="142"/>
    </row>
    <row r="29" spans="1:5" s="103" customFormat="1" x14ac:dyDescent="0.3">
      <c r="A29" s="145" t="s">
        <v>27</v>
      </c>
      <c r="B29" s="146"/>
      <c r="C29" s="139">
        <f>SUM(C27:C28)</f>
        <v>16</v>
      </c>
      <c r="D29" s="147">
        <f>C29/C$110*100</f>
        <v>1.2364760432766615</v>
      </c>
      <c r="E29" s="146"/>
    </row>
    <row r="30" spans="1:5" s="103" customFormat="1" x14ac:dyDescent="0.3">
      <c r="A30" s="145"/>
      <c r="B30" s="146"/>
      <c r="C30" s="100"/>
      <c r="D30" s="146"/>
      <c r="E30" s="146"/>
    </row>
    <row r="31" spans="1:5" s="103" customFormat="1" x14ac:dyDescent="0.3">
      <c r="A31" s="145" t="s">
        <v>28</v>
      </c>
      <c r="B31" s="146"/>
      <c r="C31" s="100"/>
      <c r="D31" s="146"/>
      <c r="E31" s="146"/>
    </row>
    <row r="32" spans="1:5" s="141" customFormat="1" x14ac:dyDescent="0.3">
      <c r="A32" s="141" t="s">
        <v>149</v>
      </c>
      <c r="B32" s="142"/>
      <c r="C32" s="143">
        <v>41</v>
      </c>
      <c r="D32" s="142">
        <f t="shared" ref="D32:D37" si="0">C32/C$110*100</f>
        <v>3.1684698608964452</v>
      </c>
      <c r="E32" s="142"/>
    </row>
    <row r="33" spans="1:5" s="141" customFormat="1" x14ac:dyDescent="0.3">
      <c r="A33" s="141" t="s">
        <v>29</v>
      </c>
      <c r="B33" s="142"/>
      <c r="C33" s="143">
        <v>43</v>
      </c>
      <c r="D33" s="142">
        <f t="shared" si="0"/>
        <v>3.3230293663060282</v>
      </c>
      <c r="E33" s="142"/>
    </row>
    <row r="34" spans="1:5" s="141" customFormat="1" x14ac:dyDescent="0.3">
      <c r="A34" s="141" t="s">
        <v>152</v>
      </c>
      <c r="B34" s="142"/>
      <c r="C34" s="143">
        <v>56</v>
      </c>
      <c r="D34" s="142">
        <f t="shared" si="0"/>
        <v>4.327666151468315</v>
      </c>
      <c r="E34" s="142"/>
    </row>
    <row r="35" spans="1:5" s="141" customFormat="1" x14ac:dyDescent="0.3">
      <c r="A35" s="141" t="s">
        <v>30</v>
      </c>
      <c r="B35" s="142"/>
      <c r="C35" s="143">
        <v>61</v>
      </c>
      <c r="D35" s="142">
        <f t="shared" si="0"/>
        <v>4.7140649149922718</v>
      </c>
      <c r="E35" s="142"/>
    </row>
    <row r="36" spans="1:5" s="141" customFormat="1" x14ac:dyDescent="0.3">
      <c r="A36" s="141" t="s">
        <v>31</v>
      </c>
      <c r="B36" s="142"/>
      <c r="C36" s="143">
        <v>13</v>
      </c>
      <c r="D36" s="142">
        <f t="shared" si="0"/>
        <v>1.0046367851622875</v>
      </c>
      <c r="E36" s="142"/>
    </row>
    <row r="37" spans="1:5" s="141" customFormat="1" x14ac:dyDescent="0.3">
      <c r="A37" s="141" t="s">
        <v>32</v>
      </c>
      <c r="B37" s="142"/>
      <c r="C37" s="143">
        <v>24</v>
      </c>
      <c r="D37" s="142">
        <f t="shared" si="0"/>
        <v>1.8547140649149922</v>
      </c>
      <c r="E37" s="142"/>
    </row>
    <row r="38" spans="1:5" s="141" customFormat="1" x14ac:dyDescent="0.3">
      <c r="A38" s="141" t="s">
        <v>33</v>
      </c>
      <c r="B38" s="142"/>
      <c r="C38" s="143"/>
      <c r="D38" s="142"/>
      <c r="E38" s="142"/>
    </row>
    <row r="39" spans="1:5" s="141" customFormat="1" x14ac:dyDescent="0.3">
      <c r="A39" s="141" t="s">
        <v>150</v>
      </c>
      <c r="B39" s="142"/>
      <c r="C39" s="143">
        <v>1</v>
      </c>
      <c r="D39" s="142">
        <f t="shared" ref="D39:D46" si="1">C39/C$110*100</f>
        <v>7.7279752704791344E-2</v>
      </c>
      <c r="E39" s="142"/>
    </row>
    <row r="40" spans="1:5" s="141" customFormat="1" x14ac:dyDescent="0.3">
      <c r="A40" s="141" t="s">
        <v>151</v>
      </c>
      <c r="B40" s="142"/>
      <c r="C40" s="143">
        <v>2</v>
      </c>
      <c r="D40" s="142">
        <f t="shared" si="1"/>
        <v>0.15455950540958269</v>
      </c>
      <c r="E40" s="142"/>
    </row>
    <row r="41" spans="1:5" s="141" customFormat="1" x14ac:dyDescent="0.3">
      <c r="A41" s="141" t="s">
        <v>153</v>
      </c>
      <c r="B41" s="142"/>
      <c r="C41" s="143">
        <v>10</v>
      </c>
      <c r="D41" s="142">
        <f t="shared" si="1"/>
        <v>0.77279752704791349</v>
      </c>
      <c r="E41" s="142"/>
    </row>
    <row r="42" spans="1:5" s="141" customFormat="1" x14ac:dyDescent="0.3">
      <c r="A42" s="141" t="s">
        <v>154</v>
      </c>
      <c r="B42" s="142"/>
      <c r="C42" s="143">
        <v>50</v>
      </c>
      <c r="D42" s="142">
        <f t="shared" si="1"/>
        <v>3.863987635239567</v>
      </c>
      <c r="E42" s="142"/>
    </row>
    <row r="43" spans="1:5" s="141" customFormat="1" x14ac:dyDescent="0.3">
      <c r="A43" s="141" t="s">
        <v>155</v>
      </c>
      <c r="B43" s="142"/>
      <c r="C43" s="143">
        <v>3</v>
      </c>
      <c r="D43" s="142">
        <f t="shared" si="1"/>
        <v>0.23183925811437403</v>
      </c>
      <c r="E43" s="142"/>
    </row>
    <row r="44" spans="1:5" s="141" customFormat="1" x14ac:dyDescent="0.3">
      <c r="A44" s="141" t="s">
        <v>157</v>
      </c>
      <c r="B44" s="142"/>
      <c r="C44" s="143">
        <v>5</v>
      </c>
      <c r="D44" s="142">
        <f t="shared" si="1"/>
        <v>0.38639876352395675</v>
      </c>
      <c r="E44" s="142"/>
    </row>
    <row r="45" spans="1:5" s="141" customFormat="1" x14ac:dyDescent="0.3">
      <c r="A45" s="141" t="s">
        <v>156</v>
      </c>
      <c r="B45" s="142"/>
      <c r="C45" s="143">
        <v>10</v>
      </c>
      <c r="D45" s="142">
        <f t="shared" si="1"/>
        <v>0.77279752704791349</v>
      </c>
      <c r="E45" s="142"/>
    </row>
    <row r="46" spans="1:5" s="103" customFormat="1" x14ac:dyDescent="0.3">
      <c r="A46" s="145" t="s">
        <v>34</v>
      </c>
      <c r="B46" s="146"/>
      <c r="C46" s="139">
        <f>SUM(C32:C45)</f>
        <v>319</v>
      </c>
      <c r="D46" s="147">
        <f t="shared" si="1"/>
        <v>24.652241112828438</v>
      </c>
      <c r="E46" s="146"/>
    </row>
    <row r="47" spans="1:5" s="103" customFormat="1" x14ac:dyDescent="0.3">
      <c r="A47" s="145"/>
      <c r="B47" s="146"/>
      <c r="C47" s="100"/>
      <c r="D47" s="146"/>
      <c r="E47" s="146"/>
    </row>
    <row r="48" spans="1:5" s="103" customFormat="1" x14ac:dyDescent="0.3">
      <c r="A48" s="145" t="s">
        <v>35</v>
      </c>
      <c r="B48" s="146"/>
      <c r="C48" s="100"/>
      <c r="D48" s="146"/>
      <c r="E48" s="146"/>
    </row>
    <row r="49" spans="1:5" s="141" customFormat="1" x14ac:dyDescent="0.3">
      <c r="A49" s="141" t="s">
        <v>36</v>
      </c>
      <c r="B49" s="142"/>
      <c r="C49" s="143">
        <v>22</v>
      </c>
      <c r="D49" s="142">
        <f t="shared" ref="D49:D73" si="2">C49/C$110*100</f>
        <v>1.7001545595054095</v>
      </c>
      <c r="E49" s="142"/>
    </row>
    <row r="50" spans="1:5" s="141" customFormat="1" x14ac:dyDescent="0.3">
      <c r="A50" s="141" t="s">
        <v>37</v>
      </c>
      <c r="B50" s="142"/>
      <c r="C50" s="143">
        <v>45</v>
      </c>
      <c r="D50" s="142">
        <f t="shared" si="2"/>
        <v>3.4775888717156103</v>
      </c>
      <c r="E50" s="142"/>
    </row>
    <row r="51" spans="1:5" s="141" customFormat="1" x14ac:dyDescent="0.3">
      <c r="A51" s="141" t="s">
        <v>158</v>
      </c>
      <c r="B51" s="142"/>
      <c r="C51" s="143"/>
      <c r="D51" s="142">
        <f t="shared" si="2"/>
        <v>0</v>
      </c>
      <c r="E51" s="142"/>
    </row>
    <row r="52" spans="1:5" s="141" customFormat="1" x14ac:dyDescent="0.3">
      <c r="A52" s="141" t="s">
        <v>38</v>
      </c>
      <c r="B52" s="142"/>
      <c r="C52" s="143">
        <v>1</v>
      </c>
      <c r="D52" s="142">
        <f t="shared" si="2"/>
        <v>7.7279752704791344E-2</v>
      </c>
      <c r="E52" s="142"/>
    </row>
    <row r="53" spans="1:5" s="141" customFormat="1" x14ac:dyDescent="0.3">
      <c r="A53" s="141" t="s">
        <v>39</v>
      </c>
      <c r="B53" s="142"/>
      <c r="C53" s="143">
        <v>27</v>
      </c>
      <c r="D53" s="142">
        <f t="shared" si="2"/>
        <v>2.0865533230293662</v>
      </c>
      <c r="E53" s="142"/>
    </row>
    <row r="54" spans="1:5" s="141" customFormat="1" x14ac:dyDescent="0.3">
      <c r="A54" s="141" t="s">
        <v>141</v>
      </c>
      <c r="B54" s="142"/>
      <c r="C54" s="143">
        <v>1</v>
      </c>
      <c r="D54" s="142">
        <f t="shared" si="2"/>
        <v>7.7279752704791344E-2</v>
      </c>
      <c r="E54" s="142"/>
    </row>
    <row r="55" spans="1:5" s="141" customFormat="1" x14ac:dyDescent="0.3">
      <c r="A55" s="141" t="s">
        <v>40</v>
      </c>
      <c r="B55" s="142"/>
      <c r="C55" s="143">
        <v>10</v>
      </c>
      <c r="D55" s="142">
        <f t="shared" si="2"/>
        <v>0.77279752704791349</v>
      </c>
      <c r="E55" s="142"/>
    </row>
    <row r="56" spans="1:5" s="141" customFormat="1" x14ac:dyDescent="0.3">
      <c r="A56" s="141" t="s">
        <v>41</v>
      </c>
      <c r="B56" s="142"/>
      <c r="C56" s="143">
        <v>5</v>
      </c>
      <c r="D56" s="142">
        <f t="shared" si="2"/>
        <v>0.38639876352395675</v>
      </c>
      <c r="E56" s="142"/>
    </row>
    <row r="57" spans="1:5" s="141" customFormat="1" x14ac:dyDescent="0.3">
      <c r="A57" s="141" t="s">
        <v>159</v>
      </c>
      <c r="B57" s="142"/>
      <c r="C57" s="143">
        <v>23</v>
      </c>
      <c r="D57" s="142">
        <f t="shared" si="2"/>
        <v>1.777434312210201</v>
      </c>
      <c r="E57" s="142"/>
    </row>
    <row r="58" spans="1:5" s="141" customFormat="1" x14ac:dyDescent="0.3">
      <c r="A58" s="141" t="s">
        <v>140</v>
      </c>
      <c r="B58" s="142"/>
      <c r="C58" s="143">
        <v>1</v>
      </c>
      <c r="D58" s="142">
        <f t="shared" si="2"/>
        <v>7.7279752704791344E-2</v>
      </c>
      <c r="E58" s="142"/>
    </row>
    <row r="59" spans="1:5" s="141" customFormat="1" x14ac:dyDescent="0.3">
      <c r="A59" s="141" t="s">
        <v>160</v>
      </c>
      <c r="B59" s="142"/>
      <c r="C59" s="143">
        <v>5</v>
      </c>
      <c r="D59" s="142">
        <f t="shared" si="2"/>
        <v>0.38639876352395675</v>
      </c>
      <c r="E59" s="142"/>
    </row>
    <row r="60" spans="1:5" s="141" customFormat="1" x14ac:dyDescent="0.3">
      <c r="A60" s="141" t="s">
        <v>42</v>
      </c>
      <c r="B60" s="142"/>
      <c r="C60" s="143">
        <v>41</v>
      </c>
      <c r="D60" s="142">
        <f t="shared" si="2"/>
        <v>3.1684698608964452</v>
      </c>
      <c r="E60" s="142"/>
    </row>
    <row r="61" spans="1:5" s="141" customFormat="1" x14ac:dyDescent="0.3">
      <c r="A61" s="141" t="s">
        <v>43</v>
      </c>
      <c r="B61" s="142"/>
      <c r="C61" s="143">
        <v>45</v>
      </c>
      <c r="D61" s="142">
        <f t="shared" si="2"/>
        <v>3.4775888717156103</v>
      </c>
      <c r="E61" s="142"/>
    </row>
    <row r="62" spans="1:5" s="141" customFormat="1" x14ac:dyDescent="0.3">
      <c r="A62" s="141" t="s">
        <v>44</v>
      </c>
      <c r="B62" s="142"/>
      <c r="C62" s="143">
        <v>31</v>
      </c>
      <c r="D62" s="142">
        <f t="shared" si="2"/>
        <v>2.3956723338485317</v>
      </c>
      <c r="E62" s="142"/>
    </row>
    <row r="63" spans="1:5" s="141" customFormat="1" x14ac:dyDescent="0.3">
      <c r="A63" s="141" t="s">
        <v>161</v>
      </c>
      <c r="B63" s="142"/>
      <c r="C63" s="143">
        <v>1</v>
      </c>
      <c r="D63" s="142">
        <f t="shared" si="2"/>
        <v>7.7279752704791344E-2</v>
      </c>
      <c r="E63" s="142"/>
    </row>
    <row r="64" spans="1:5" s="141" customFormat="1" x14ac:dyDescent="0.3">
      <c r="A64" s="141" t="s">
        <v>45</v>
      </c>
      <c r="B64" s="142"/>
      <c r="C64" s="143">
        <v>125</v>
      </c>
      <c r="D64" s="142">
        <f t="shared" si="2"/>
        <v>9.6599690880989186</v>
      </c>
      <c r="E64" s="142"/>
    </row>
    <row r="65" spans="1:5" s="141" customFormat="1" x14ac:dyDescent="0.3">
      <c r="A65" s="171" t="s">
        <v>176</v>
      </c>
      <c r="B65" s="142"/>
      <c r="C65" s="143">
        <v>1</v>
      </c>
      <c r="D65" s="142">
        <f t="shared" si="2"/>
        <v>7.7279752704791344E-2</v>
      </c>
      <c r="E65" s="142"/>
    </row>
    <row r="66" spans="1:5" s="141" customFormat="1" x14ac:dyDescent="0.3">
      <c r="A66" s="171" t="s">
        <v>175</v>
      </c>
      <c r="B66" s="142"/>
      <c r="C66" s="143"/>
      <c r="D66" s="142">
        <f t="shared" si="2"/>
        <v>0</v>
      </c>
      <c r="E66" s="142"/>
    </row>
    <row r="67" spans="1:5" s="141" customFormat="1" x14ac:dyDescent="0.3">
      <c r="A67" s="141" t="s">
        <v>162</v>
      </c>
      <c r="B67" s="142"/>
      <c r="C67" s="143">
        <v>9</v>
      </c>
      <c r="D67" s="142">
        <f t="shared" si="2"/>
        <v>0.69551777434312212</v>
      </c>
      <c r="E67" s="142"/>
    </row>
    <row r="68" spans="1:5" s="141" customFormat="1" x14ac:dyDescent="0.3">
      <c r="A68" s="141" t="s">
        <v>46</v>
      </c>
      <c r="B68" s="142"/>
      <c r="C68" s="143">
        <v>20</v>
      </c>
      <c r="D68" s="142">
        <f t="shared" si="2"/>
        <v>1.545595054095827</v>
      </c>
      <c r="E68" s="142"/>
    </row>
    <row r="69" spans="1:5" s="141" customFormat="1" x14ac:dyDescent="0.3">
      <c r="A69" s="141" t="s">
        <v>47</v>
      </c>
      <c r="B69" s="142"/>
      <c r="C69" s="143">
        <v>51</v>
      </c>
      <c r="D69" s="142">
        <f t="shared" si="2"/>
        <v>3.9412673879443583</v>
      </c>
      <c r="E69" s="142"/>
    </row>
    <row r="70" spans="1:5" s="141" customFormat="1" x14ac:dyDescent="0.3">
      <c r="A70" s="141" t="s">
        <v>48</v>
      </c>
      <c r="B70" s="142"/>
      <c r="C70" s="143">
        <v>17</v>
      </c>
      <c r="D70" s="142">
        <f t="shared" si="2"/>
        <v>1.313755795981453</v>
      </c>
      <c r="E70" s="142"/>
    </row>
    <row r="71" spans="1:5" s="141" customFormat="1" x14ac:dyDescent="0.3">
      <c r="A71" s="141" t="s">
        <v>49</v>
      </c>
      <c r="B71" s="142"/>
      <c r="C71" s="143">
        <v>16</v>
      </c>
      <c r="D71" s="142">
        <f t="shared" si="2"/>
        <v>1.2364760432766615</v>
      </c>
      <c r="E71" s="142"/>
    </row>
    <row r="72" spans="1:5" s="141" customFormat="1" x14ac:dyDescent="0.3">
      <c r="A72" s="141" t="s">
        <v>50</v>
      </c>
      <c r="B72" s="142"/>
      <c r="C72" s="143">
        <v>78</v>
      </c>
      <c r="D72" s="142">
        <f t="shared" si="2"/>
        <v>6.0278207109737245</v>
      </c>
      <c r="E72" s="142"/>
    </row>
    <row r="73" spans="1:5" s="103" customFormat="1" x14ac:dyDescent="0.3">
      <c r="A73" s="145" t="s">
        <v>51</v>
      </c>
      <c r="B73" s="146"/>
      <c r="C73" s="139">
        <f>SUM(C49:C72)</f>
        <v>575</v>
      </c>
      <c r="D73" s="147">
        <f t="shared" si="2"/>
        <v>44.435857805255026</v>
      </c>
      <c r="E73" s="146"/>
    </row>
    <row r="74" spans="1:5" s="103" customFormat="1" x14ac:dyDescent="0.3">
      <c r="A74" s="145"/>
      <c r="B74" s="146"/>
      <c r="C74" s="100"/>
      <c r="D74" s="146"/>
      <c r="E74" s="146"/>
    </row>
    <row r="75" spans="1:5" s="103" customFormat="1" x14ac:dyDescent="0.3">
      <c r="A75" s="145" t="s">
        <v>52</v>
      </c>
      <c r="B75" s="146"/>
      <c r="C75" s="100"/>
      <c r="D75" s="146"/>
      <c r="E75" s="146"/>
    </row>
    <row r="76" spans="1:5" s="141" customFormat="1" x14ac:dyDescent="0.3">
      <c r="A76" s="141" t="s">
        <v>177</v>
      </c>
      <c r="B76" s="142"/>
      <c r="C76" s="143">
        <v>1</v>
      </c>
      <c r="D76" s="142">
        <f>C76/C$110*100</f>
        <v>7.7279752704791344E-2</v>
      </c>
      <c r="E76" s="142"/>
    </row>
    <row r="77" spans="1:5" s="141" customFormat="1" x14ac:dyDescent="0.3">
      <c r="A77" s="141" t="s">
        <v>52</v>
      </c>
      <c r="B77" s="142"/>
      <c r="C77" s="143">
        <v>27</v>
      </c>
      <c r="D77" s="142">
        <f t="shared" ref="D77:D78" si="3">C77/C$110*100</f>
        <v>2.0865533230293662</v>
      </c>
      <c r="E77" s="142"/>
    </row>
    <row r="78" spans="1:5" s="141" customFormat="1" x14ac:dyDescent="0.3">
      <c r="A78" s="141" t="s">
        <v>53</v>
      </c>
      <c r="B78" s="142"/>
      <c r="C78" s="143">
        <v>1</v>
      </c>
      <c r="D78" s="142">
        <f t="shared" si="3"/>
        <v>7.7279752704791344E-2</v>
      </c>
      <c r="E78" s="142"/>
    </row>
    <row r="79" spans="1:5" s="103" customFormat="1" x14ac:dyDescent="0.3">
      <c r="A79" s="145" t="s">
        <v>54</v>
      </c>
      <c r="B79" s="146"/>
      <c r="C79" s="139">
        <f>SUM(C76:C78)</f>
        <v>29</v>
      </c>
      <c r="D79" s="147">
        <f>C79/C$110*100</f>
        <v>2.2411128284389492</v>
      </c>
      <c r="E79" s="146"/>
    </row>
    <row r="80" spans="1:5" s="103" customFormat="1" x14ac:dyDescent="0.3">
      <c r="A80" s="145"/>
      <c r="B80" s="146"/>
      <c r="C80" s="100"/>
      <c r="D80" s="146"/>
      <c r="E80" s="146"/>
    </row>
    <row r="81" spans="1:5" s="103" customFormat="1" x14ac:dyDescent="0.3">
      <c r="A81" s="145" t="s">
        <v>55</v>
      </c>
      <c r="B81" s="146"/>
      <c r="C81" s="100"/>
      <c r="D81" s="146"/>
      <c r="E81" s="146"/>
    </row>
    <row r="82" spans="1:5" s="103" customFormat="1" x14ac:dyDescent="0.3">
      <c r="A82" s="169" t="s">
        <v>163</v>
      </c>
      <c r="B82" s="146"/>
      <c r="C82" s="143"/>
      <c r="D82" s="142">
        <f>C82/C$110*100</f>
        <v>0</v>
      </c>
      <c r="E82" s="142"/>
    </row>
    <row r="83" spans="1:5" s="141" customFormat="1" x14ac:dyDescent="0.3">
      <c r="A83" s="141" t="s">
        <v>56</v>
      </c>
      <c r="B83" s="142"/>
      <c r="C83" s="143">
        <v>7</v>
      </c>
      <c r="D83" s="142">
        <f>C83/C$110*100</f>
        <v>0.54095826893353938</v>
      </c>
      <c r="E83" s="142"/>
    </row>
    <row r="84" spans="1:5" s="141" customFormat="1" x14ac:dyDescent="0.3">
      <c r="A84" s="141" t="s">
        <v>55</v>
      </c>
      <c r="B84" s="142"/>
      <c r="C84" s="143">
        <v>17</v>
      </c>
      <c r="D84" s="142">
        <f>C84/C$110*100</f>
        <v>1.313755795981453</v>
      </c>
      <c r="E84" s="142"/>
    </row>
    <row r="85" spans="1:5" s="103" customFormat="1" x14ac:dyDescent="0.3">
      <c r="A85" s="145" t="s">
        <v>57</v>
      </c>
      <c r="B85" s="146"/>
      <c r="C85" s="139">
        <f>SUM(C82:C84)</f>
        <v>24</v>
      </c>
      <c r="D85" s="147">
        <f>C85/C$110*100</f>
        <v>1.8547140649149922</v>
      </c>
      <c r="E85" s="146"/>
    </row>
    <row r="86" spans="1:5" s="103" customFormat="1" x14ac:dyDescent="0.3">
      <c r="A86" s="145"/>
      <c r="B86" s="146"/>
      <c r="C86" s="100"/>
      <c r="D86" s="146"/>
      <c r="E86" s="146"/>
    </row>
    <row r="87" spans="1:5" s="140" customFormat="1" x14ac:dyDescent="0.3">
      <c r="A87" s="145" t="s">
        <v>58</v>
      </c>
      <c r="B87" s="146"/>
      <c r="C87" s="139"/>
      <c r="D87" s="138"/>
      <c r="E87" s="146"/>
    </row>
    <row r="88" spans="1:5" s="141" customFormat="1" x14ac:dyDescent="0.3">
      <c r="A88" s="141" t="s">
        <v>58</v>
      </c>
      <c r="B88" s="142"/>
      <c r="C88" s="143">
        <v>41</v>
      </c>
      <c r="D88" s="142">
        <f>C88/C$110*100</f>
        <v>3.1684698608964452</v>
      </c>
      <c r="E88" s="142"/>
    </row>
    <row r="89" spans="1:5" s="141" customFormat="1" x14ac:dyDescent="0.3">
      <c r="A89" s="141" t="s">
        <v>172</v>
      </c>
      <c r="B89" s="142"/>
      <c r="C89" s="143">
        <v>1</v>
      </c>
      <c r="D89" s="142">
        <f t="shared" ref="D89:D91" si="4">C89/C$110*100</f>
        <v>7.7279752704791344E-2</v>
      </c>
      <c r="E89" s="142"/>
    </row>
    <row r="90" spans="1:5" s="141" customFormat="1" x14ac:dyDescent="0.3">
      <c r="A90" s="141" t="s">
        <v>59</v>
      </c>
      <c r="B90" s="142"/>
      <c r="C90" s="143">
        <v>35</v>
      </c>
      <c r="D90" s="142">
        <f t="shared" si="4"/>
        <v>2.7047913446676968</v>
      </c>
      <c r="E90" s="142"/>
    </row>
    <row r="91" spans="1:5" s="141" customFormat="1" x14ac:dyDescent="0.3">
      <c r="A91" s="141" t="s">
        <v>178</v>
      </c>
      <c r="B91" s="142"/>
      <c r="C91" s="143">
        <v>1</v>
      </c>
      <c r="D91" s="142">
        <f t="shared" si="4"/>
        <v>7.7279752704791344E-2</v>
      </c>
      <c r="E91" s="142"/>
    </row>
    <row r="92" spans="1:5" s="141" customFormat="1" x14ac:dyDescent="0.3">
      <c r="A92" s="141" t="s">
        <v>60</v>
      </c>
      <c r="B92" s="142"/>
      <c r="C92" s="143">
        <v>7</v>
      </c>
      <c r="D92" s="142">
        <f>C92/C$110*100</f>
        <v>0.54095826893353938</v>
      </c>
      <c r="E92" s="142"/>
    </row>
    <row r="93" spans="1:5" s="140" customFormat="1" x14ac:dyDescent="0.3">
      <c r="A93" s="145" t="s">
        <v>61</v>
      </c>
      <c r="B93" s="146"/>
      <c r="C93" s="139">
        <f>SUM(C88:C92)</f>
        <v>85</v>
      </c>
      <c r="D93" s="147">
        <f>C93/C$110*100</f>
        <v>6.5687789799072638</v>
      </c>
      <c r="E93" s="146"/>
    </row>
    <row r="94" spans="1:5" s="140" customFormat="1" x14ac:dyDescent="0.3">
      <c r="A94" s="145"/>
      <c r="B94" s="146"/>
      <c r="C94" s="139"/>
      <c r="D94" s="138"/>
      <c r="E94" s="146"/>
    </row>
    <row r="95" spans="1:5" s="103" customFormat="1" x14ac:dyDescent="0.3">
      <c r="A95" s="140" t="s">
        <v>62</v>
      </c>
      <c r="B95" s="146"/>
      <c r="C95" s="100"/>
      <c r="D95" s="146"/>
      <c r="E95" s="146"/>
    </row>
    <row r="96" spans="1:5" s="141" customFormat="1" x14ac:dyDescent="0.3">
      <c r="A96" s="141" t="s">
        <v>63</v>
      </c>
      <c r="B96" s="142"/>
      <c r="C96" s="143">
        <v>1</v>
      </c>
      <c r="D96" s="142">
        <f t="shared" ref="D96:D107" si="5">C96/C$110*100</f>
        <v>7.7279752704791344E-2</v>
      </c>
      <c r="E96" s="142"/>
    </row>
    <row r="97" spans="1:5" s="141" customFormat="1" x14ac:dyDescent="0.3">
      <c r="A97" s="141" t="s">
        <v>164</v>
      </c>
      <c r="B97" s="142"/>
      <c r="C97" s="143">
        <v>13</v>
      </c>
      <c r="D97" s="142">
        <f t="shared" si="5"/>
        <v>1.0046367851622875</v>
      </c>
      <c r="E97" s="142"/>
    </row>
    <row r="98" spans="1:5" s="141" customFormat="1" x14ac:dyDescent="0.3">
      <c r="A98" s="141" t="s">
        <v>165</v>
      </c>
      <c r="B98" s="142"/>
      <c r="C98" s="143">
        <v>48</v>
      </c>
      <c r="D98" s="142">
        <f t="shared" si="5"/>
        <v>3.7094281298299845</v>
      </c>
      <c r="E98" s="142"/>
    </row>
    <row r="99" spans="1:5" s="141" customFormat="1" x14ac:dyDescent="0.3">
      <c r="A99" s="141" t="s">
        <v>166</v>
      </c>
      <c r="B99" s="142"/>
      <c r="C99" s="143">
        <v>86</v>
      </c>
      <c r="D99" s="142">
        <f t="shared" ref="D99" si="6">C99/C$110*100</f>
        <v>6.6460587326120564</v>
      </c>
      <c r="E99" s="142"/>
    </row>
    <row r="100" spans="1:5" s="141" customFormat="1" x14ac:dyDescent="0.3">
      <c r="A100" s="141" t="s">
        <v>167</v>
      </c>
      <c r="B100" s="142"/>
      <c r="C100" s="143"/>
      <c r="D100" s="142">
        <f t="shared" si="5"/>
        <v>0</v>
      </c>
      <c r="E100" s="142"/>
    </row>
    <row r="101" spans="1:5" s="141" customFormat="1" x14ac:dyDescent="0.3">
      <c r="A101" s="141" t="s">
        <v>168</v>
      </c>
      <c r="B101" s="142"/>
      <c r="C101" s="143">
        <v>4</v>
      </c>
      <c r="D101" s="142">
        <f t="shared" si="5"/>
        <v>0.30911901081916537</v>
      </c>
      <c r="E101" s="142"/>
    </row>
    <row r="102" spans="1:5" s="141" customFormat="1" x14ac:dyDescent="0.3">
      <c r="A102" s="141" t="s">
        <v>169</v>
      </c>
      <c r="B102" s="142"/>
      <c r="C102" s="143">
        <v>4</v>
      </c>
      <c r="D102" s="142">
        <f t="shared" si="5"/>
        <v>0.30911901081916537</v>
      </c>
      <c r="E102" s="142"/>
    </row>
    <row r="103" spans="1:5" s="141" customFormat="1" x14ac:dyDescent="0.3">
      <c r="A103" s="141" t="s">
        <v>170</v>
      </c>
      <c r="B103" s="142"/>
      <c r="C103" s="143">
        <v>38</v>
      </c>
      <c r="D103" s="142">
        <f t="shared" si="5"/>
        <v>2.936630602782071</v>
      </c>
      <c r="E103" s="142"/>
    </row>
    <row r="104" spans="1:5" s="141" customFormat="1" x14ac:dyDescent="0.3">
      <c r="A104" s="141" t="s">
        <v>171</v>
      </c>
      <c r="B104" s="142"/>
      <c r="C104" s="143">
        <v>1</v>
      </c>
      <c r="D104" s="142">
        <f t="shared" si="5"/>
        <v>7.7279752704791344E-2</v>
      </c>
      <c r="E104" s="142"/>
    </row>
    <row r="105" spans="1:5" s="103" customFormat="1" x14ac:dyDescent="0.3">
      <c r="A105" s="140" t="s">
        <v>64</v>
      </c>
      <c r="B105" s="146"/>
      <c r="C105" s="139">
        <f>SUM(C96:C104)</f>
        <v>195</v>
      </c>
      <c r="D105" s="147">
        <f t="shared" si="5"/>
        <v>15.069551777434311</v>
      </c>
      <c r="E105" s="146"/>
    </row>
    <row r="106" spans="1:5" s="103" customFormat="1" x14ac:dyDescent="0.3">
      <c r="A106" s="150"/>
      <c r="B106" s="146"/>
      <c r="C106" s="100"/>
      <c r="D106" s="146"/>
      <c r="E106" s="146"/>
    </row>
    <row r="107" spans="1:5" s="103" customFormat="1" x14ac:dyDescent="0.3">
      <c r="A107" s="150" t="s">
        <v>142</v>
      </c>
      <c r="B107" s="146"/>
      <c r="C107" s="100"/>
      <c r="D107" s="142">
        <f t="shared" si="5"/>
        <v>0</v>
      </c>
      <c r="E107" s="146"/>
    </row>
    <row r="108" spans="1:5" s="103" customFormat="1" x14ac:dyDescent="0.3">
      <c r="A108" s="150"/>
      <c r="B108" s="146"/>
      <c r="C108" s="100"/>
      <c r="D108" s="146"/>
      <c r="E108" s="146"/>
    </row>
    <row r="109" spans="1:5" s="103" customFormat="1" x14ac:dyDescent="0.3">
      <c r="A109" s="151"/>
      <c r="B109" s="146"/>
      <c r="C109" s="99"/>
      <c r="D109" s="101"/>
      <c r="E109" s="146"/>
    </row>
    <row r="110" spans="1:5" s="103" customFormat="1" x14ac:dyDescent="0.3">
      <c r="A110" s="152" t="s">
        <v>66</v>
      </c>
      <c r="B110" s="146"/>
      <c r="C110" s="153">
        <f>SUM(C107,C105,C93,C85,C79,C73,C46,C29,C24,C14,C11)</f>
        <v>1294</v>
      </c>
      <c r="D110" s="154">
        <f>C110/C$110*100</f>
        <v>100</v>
      </c>
      <c r="E110" s="146"/>
    </row>
    <row r="111" spans="1:5" s="103" customFormat="1" x14ac:dyDescent="0.3">
      <c r="A111" s="155"/>
      <c r="B111" s="146"/>
      <c r="C111" s="156"/>
      <c r="D111" s="157"/>
      <c r="E111" s="146"/>
    </row>
    <row r="112" spans="1:5" s="103" customFormat="1" x14ac:dyDescent="0.3">
      <c r="B112" s="146"/>
      <c r="C112" s="100"/>
      <c r="D112" s="146"/>
      <c r="E112" s="146"/>
    </row>
    <row r="113" spans="1:5" s="66" customFormat="1" ht="15.75" x14ac:dyDescent="0.35">
      <c r="A113" s="73" t="s">
        <v>185</v>
      </c>
      <c r="B113" s="74"/>
      <c r="C113" s="68"/>
      <c r="D113" s="74"/>
      <c r="E113" s="74"/>
    </row>
    <row r="114" spans="1:5" s="136" customFormat="1" x14ac:dyDescent="0.3">
      <c r="A114" s="162"/>
      <c r="B114" s="168"/>
      <c r="C114" s="76"/>
      <c r="D114" s="168"/>
      <c r="E114" s="168"/>
    </row>
  </sheetData>
  <sortState ref="A48:K69">
    <sortCondition ref="A48"/>
  </sortState>
  <mergeCells count="1">
    <mergeCell ref="C6:D6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7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/>
  </sheetViews>
  <sheetFormatPr defaultRowHeight="15" x14ac:dyDescent="0.3"/>
  <cols>
    <col min="1" max="1" width="79.140625" style="117" customWidth="1"/>
    <col min="2" max="2" width="1.42578125" style="117" customWidth="1"/>
    <col min="3" max="3" width="15" style="88" customWidth="1"/>
    <col min="4" max="4" width="15" style="89" customWidth="1"/>
    <col min="5" max="5" width="1.42578125" style="135" customWidth="1"/>
    <col min="6" max="241" width="9.140625" style="117"/>
    <col min="242" max="242" width="68.5703125" style="117" customWidth="1"/>
    <col min="243" max="243" width="1.42578125" style="117" customWidth="1"/>
    <col min="244" max="244" width="18.5703125" style="117" customWidth="1"/>
    <col min="245" max="245" width="15.5703125" style="117" customWidth="1"/>
    <col min="246" max="246" width="1.42578125" style="117" customWidth="1"/>
    <col min="247" max="247" width="7.42578125" style="117" customWidth="1"/>
    <col min="248" max="248" width="11.7109375" style="117" bestFit="1" customWidth="1"/>
    <col min="249" max="249" width="1.42578125" style="117" customWidth="1"/>
    <col min="250" max="250" width="18.85546875" style="117" customWidth="1"/>
    <col min="251" max="251" width="14.5703125" style="117" customWidth="1"/>
    <col min="252" max="497" width="9.140625" style="117"/>
    <col min="498" max="498" width="68.5703125" style="117" customWidth="1"/>
    <col min="499" max="499" width="1.42578125" style="117" customWidth="1"/>
    <col min="500" max="500" width="18.5703125" style="117" customWidth="1"/>
    <col min="501" max="501" width="15.5703125" style="117" customWidth="1"/>
    <col min="502" max="502" width="1.42578125" style="117" customWidth="1"/>
    <col min="503" max="503" width="7.42578125" style="117" customWidth="1"/>
    <col min="504" max="504" width="11.7109375" style="117" bestFit="1" customWidth="1"/>
    <col min="505" max="505" width="1.42578125" style="117" customWidth="1"/>
    <col min="506" max="506" width="18.85546875" style="117" customWidth="1"/>
    <col min="507" max="507" width="14.5703125" style="117" customWidth="1"/>
    <col min="508" max="753" width="9.140625" style="117"/>
    <col min="754" max="754" width="68.5703125" style="117" customWidth="1"/>
    <col min="755" max="755" width="1.42578125" style="117" customWidth="1"/>
    <col min="756" max="756" width="18.5703125" style="117" customWidth="1"/>
    <col min="757" max="757" width="15.5703125" style="117" customWidth="1"/>
    <col min="758" max="758" width="1.42578125" style="117" customWidth="1"/>
    <col min="759" max="759" width="7.42578125" style="117" customWidth="1"/>
    <col min="760" max="760" width="11.7109375" style="117" bestFit="1" customWidth="1"/>
    <col min="761" max="761" width="1.42578125" style="117" customWidth="1"/>
    <col min="762" max="762" width="18.85546875" style="117" customWidth="1"/>
    <col min="763" max="763" width="14.5703125" style="117" customWidth="1"/>
    <col min="764" max="1009" width="9.140625" style="117"/>
    <col min="1010" max="1010" width="68.5703125" style="117" customWidth="1"/>
    <col min="1011" max="1011" width="1.42578125" style="117" customWidth="1"/>
    <col min="1012" max="1012" width="18.5703125" style="117" customWidth="1"/>
    <col min="1013" max="1013" width="15.5703125" style="117" customWidth="1"/>
    <col min="1014" max="1014" width="1.42578125" style="117" customWidth="1"/>
    <col min="1015" max="1015" width="7.42578125" style="117" customWidth="1"/>
    <col min="1016" max="1016" width="11.7109375" style="117" bestFit="1" customWidth="1"/>
    <col min="1017" max="1017" width="1.42578125" style="117" customWidth="1"/>
    <col min="1018" max="1018" width="18.85546875" style="117" customWidth="1"/>
    <col min="1019" max="1019" width="14.5703125" style="117" customWidth="1"/>
    <col min="1020" max="1265" width="9.140625" style="117"/>
    <col min="1266" max="1266" width="68.5703125" style="117" customWidth="1"/>
    <col min="1267" max="1267" width="1.42578125" style="117" customWidth="1"/>
    <col min="1268" max="1268" width="18.5703125" style="117" customWidth="1"/>
    <col min="1269" max="1269" width="15.5703125" style="117" customWidth="1"/>
    <col min="1270" max="1270" width="1.42578125" style="117" customWidth="1"/>
    <col min="1271" max="1271" width="7.42578125" style="117" customWidth="1"/>
    <col min="1272" max="1272" width="11.7109375" style="117" bestFit="1" customWidth="1"/>
    <col min="1273" max="1273" width="1.42578125" style="117" customWidth="1"/>
    <col min="1274" max="1274" width="18.85546875" style="117" customWidth="1"/>
    <col min="1275" max="1275" width="14.5703125" style="117" customWidth="1"/>
    <col min="1276" max="1521" width="9.140625" style="117"/>
    <col min="1522" max="1522" width="68.5703125" style="117" customWidth="1"/>
    <col min="1523" max="1523" width="1.42578125" style="117" customWidth="1"/>
    <col min="1524" max="1524" width="18.5703125" style="117" customWidth="1"/>
    <col min="1525" max="1525" width="15.5703125" style="117" customWidth="1"/>
    <col min="1526" max="1526" width="1.42578125" style="117" customWidth="1"/>
    <col min="1527" max="1527" width="7.42578125" style="117" customWidth="1"/>
    <col min="1528" max="1528" width="11.7109375" style="117" bestFit="1" customWidth="1"/>
    <col min="1529" max="1529" width="1.42578125" style="117" customWidth="1"/>
    <col min="1530" max="1530" width="18.85546875" style="117" customWidth="1"/>
    <col min="1531" max="1531" width="14.5703125" style="117" customWidth="1"/>
    <col min="1532" max="1777" width="9.140625" style="117"/>
    <col min="1778" max="1778" width="68.5703125" style="117" customWidth="1"/>
    <col min="1779" max="1779" width="1.42578125" style="117" customWidth="1"/>
    <col min="1780" max="1780" width="18.5703125" style="117" customWidth="1"/>
    <col min="1781" max="1781" width="15.5703125" style="117" customWidth="1"/>
    <col min="1782" max="1782" width="1.42578125" style="117" customWidth="1"/>
    <col min="1783" max="1783" width="7.42578125" style="117" customWidth="1"/>
    <col min="1784" max="1784" width="11.7109375" style="117" bestFit="1" customWidth="1"/>
    <col min="1785" max="1785" width="1.42578125" style="117" customWidth="1"/>
    <col min="1786" max="1786" width="18.85546875" style="117" customWidth="1"/>
    <col min="1787" max="1787" width="14.5703125" style="117" customWidth="1"/>
    <col min="1788" max="2033" width="9.140625" style="117"/>
    <col min="2034" max="2034" width="68.5703125" style="117" customWidth="1"/>
    <col min="2035" max="2035" width="1.42578125" style="117" customWidth="1"/>
    <col min="2036" max="2036" width="18.5703125" style="117" customWidth="1"/>
    <col min="2037" max="2037" width="15.5703125" style="117" customWidth="1"/>
    <col min="2038" max="2038" width="1.42578125" style="117" customWidth="1"/>
    <col min="2039" max="2039" width="7.42578125" style="117" customWidth="1"/>
    <col min="2040" max="2040" width="11.7109375" style="117" bestFit="1" customWidth="1"/>
    <col min="2041" max="2041" width="1.42578125" style="117" customWidth="1"/>
    <col min="2042" max="2042" width="18.85546875" style="117" customWidth="1"/>
    <col min="2043" max="2043" width="14.5703125" style="117" customWidth="1"/>
    <col min="2044" max="2289" width="9.140625" style="117"/>
    <col min="2290" max="2290" width="68.5703125" style="117" customWidth="1"/>
    <col min="2291" max="2291" width="1.42578125" style="117" customWidth="1"/>
    <col min="2292" max="2292" width="18.5703125" style="117" customWidth="1"/>
    <col min="2293" max="2293" width="15.5703125" style="117" customWidth="1"/>
    <col min="2294" max="2294" width="1.42578125" style="117" customWidth="1"/>
    <col min="2295" max="2295" width="7.42578125" style="117" customWidth="1"/>
    <col min="2296" max="2296" width="11.7109375" style="117" bestFit="1" customWidth="1"/>
    <col min="2297" max="2297" width="1.42578125" style="117" customWidth="1"/>
    <col min="2298" max="2298" width="18.85546875" style="117" customWidth="1"/>
    <col min="2299" max="2299" width="14.5703125" style="117" customWidth="1"/>
    <col min="2300" max="2545" width="9.140625" style="117"/>
    <col min="2546" max="2546" width="68.5703125" style="117" customWidth="1"/>
    <col min="2547" max="2547" width="1.42578125" style="117" customWidth="1"/>
    <col min="2548" max="2548" width="18.5703125" style="117" customWidth="1"/>
    <col min="2549" max="2549" width="15.5703125" style="117" customWidth="1"/>
    <col min="2550" max="2550" width="1.42578125" style="117" customWidth="1"/>
    <col min="2551" max="2551" width="7.42578125" style="117" customWidth="1"/>
    <col min="2552" max="2552" width="11.7109375" style="117" bestFit="1" customWidth="1"/>
    <col min="2553" max="2553" width="1.42578125" style="117" customWidth="1"/>
    <col min="2554" max="2554" width="18.85546875" style="117" customWidth="1"/>
    <col min="2555" max="2555" width="14.5703125" style="117" customWidth="1"/>
    <col min="2556" max="2801" width="9.140625" style="117"/>
    <col min="2802" max="2802" width="68.5703125" style="117" customWidth="1"/>
    <col min="2803" max="2803" width="1.42578125" style="117" customWidth="1"/>
    <col min="2804" max="2804" width="18.5703125" style="117" customWidth="1"/>
    <col min="2805" max="2805" width="15.5703125" style="117" customWidth="1"/>
    <col min="2806" max="2806" width="1.42578125" style="117" customWidth="1"/>
    <col min="2807" max="2807" width="7.42578125" style="117" customWidth="1"/>
    <col min="2808" max="2808" width="11.7109375" style="117" bestFit="1" customWidth="1"/>
    <col min="2809" max="2809" width="1.42578125" style="117" customWidth="1"/>
    <col min="2810" max="2810" width="18.85546875" style="117" customWidth="1"/>
    <col min="2811" max="2811" width="14.5703125" style="117" customWidth="1"/>
    <col min="2812" max="3057" width="9.140625" style="117"/>
    <col min="3058" max="3058" width="68.5703125" style="117" customWidth="1"/>
    <col min="3059" max="3059" width="1.42578125" style="117" customWidth="1"/>
    <col min="3060" max="3060" width="18.5703125" style="117" customWidth="1"/>
    <col min="3061" max="3061" width="15.5703125" style="117" customWidth="1"/>
    <col min="3062" max="3062" width="1.42578125" style="117" customWidth="1"/>
    <col min="3063" max="3063" width="7.42578125" style="117" customWidth="1"/>
    <col min="3064" max="3064" width="11.7109375" style="117" bestFit="1" customWidth="1"/>
    <col min="3065" max="3065" width="1.42578125" style="117" customWidth="1"/>
    <col min="3066" max="3066" width="18.85546875" style="117" customWidth="1"/>
    <col min="3067" max="3067" width="14.5703125" style="117" customWidth="1"/>
    <col min="3068" max="3313" width="9.140625" style="117"/>
    <col min="3314" max="3314" width="68.5703125" style="117" customWidth="1"/>
    <col min="3315" max="3315" width="1.42578125" style="117" customWidth="1"/>
    <col min="3316" max="3316" width="18.5703125" style="117" customWidth="1"/>
    <col min="3317" max="3317" width="15.5703125" style="117" customWidth="1"/>
    <col min="3318" max="3318" width="1.42578125" style="117" customWidth="1"/>
    <col min="3319" max="3319" width="7.42578125" style="117" customWidth="1"/>
    <col min="3320" max="3320" width="11.7109375" style="117" bestFit="1" customWidth="1"/>
    <col min="3321" max="3321" width="1.42578125" style="117" customWidth="1"/>
    <col min="3322" max="3322" width="18.85546875" style="117" customWidth="1"/>
    <col min="3323" max="3323" width="14.5703125" style="117" customWidth="1"/>
    <col min="3324" max="3569" width="9.140625" style="117"/>
    <col min="3570" max="3570" width="68.5703125" style="117" customWidth="1"/>
    <col min="3571" max="3571" width="1.42578125" style="117" customWidth="1"/>
    <col min="3572" max="3572" width="18.5703125" style="117" customWidth="1"/>
    <col min="3573" max="3573" width="15.5703125" style="117" customWidth="1"/>
    <col min="3574" max="3574" width="1.42578125" style="117" customWidth="1"/>
    <col min="3575" max="3575" width="7.42578125" style="117" customWidth="1"/>
    <col min="3576" max="3576" width="11.7109375" style="117" bestFit="1" customWidth="1"/>
    <col min="3577" max="3577" width="1.42578125" style="117" customWidth="1"/>
    <col min="3578" max="3578" width="18.85546875" style="117" customWidth="1"/>
    <col min="3579" max="3579" width="14.5703125" style="117" customWidth="1"/>
    <col min="3580" max="3825" width="9.140625" style="117"/>
    <col min="3826" max="3826" width="68.5703125" style="117" customWidth="1"/>
    <col min="3827" max="3827" width="1.42578125" style="117" customWidth="1"/>
    <col min="3828" max="3828" width="18.5703125" style="117" customWidth="1"/>
    <col min="3829" max="3829" width="15.5703125" style="117" customWidth="1"/>
    <col min="3830" max="3830" width="1.42578125" style="117" customWidth="1"/>
    <col min="3831" max="3831" width="7.42578125" style="117" customWidth="1"/>
    <col min="3832" max="3832" width="11.7109375" style="117" bestFit="1" customWidth="1"/>
    <col min="3833" max="3833" width="1.42578125" style="117" customWidth="1"/>
    <col min="3834" max="3834" width="18.85546875" style="117" customWidth="1"/>
    <col min="3835" max="3835" width="14.5703125" style="117" customWidth="1"/>
    <col min="3836" max="4081" width="9.140625" style="117"/>
    <col min="4082" max="4082" width="68.5703125" style="117" customWidth="1"/>
    <col min="4083" max="4083" width="1.42578125" style="117" customWidth="1"/>
    <col min="4084" max="4084" width="18.5703125" style="117" customWidth="1"/>
    <col min="4085" max="4085" width="15.5703125" style="117" customWidth="1"/>
    <col min="4086" max="4086" width="1.42578125" style="117" customWidth="1"/>
    <col min="4087" max="4087" width="7.42578125" style="117" customWidth="1"/>
    <col min="4088" max="4088" width="11.7109375" style="117" bestFit="1" customWidth="1"/>
    <col min="4089" max="4089" width="1.42578125" style="117" customWidth="1"/>
    <col min="4090" max="4090" width="18.85546875" style="117" customWidth="1"/>
    <col min="4091" max="4091" width="14.5703125" style="117" customWidth="1"/>
    <col min="4092" max="4337" width="9.140625" style="117"/>
    <col min="4338" max="4338" width="68.5703125" style="117" customWidth="1"/>
    <col min="4339" max="4339" width="1.42578125" style="117" customWidth="1"/>
    <col min="4340" max="4340" width="18.5703125" style="117" customWidth="1"/>
    <col min="4341" max="4341" width="15.5703125" style="117" customWidth="1"/>
    <col min="4342" max="4342" width="1.42578125" style="117" customWidth="1"/>
    <col min="4343" max="4343" width="7.42578125" style="117" customWidth="1"/>
    <col min="4344" max="4344" width="11.7109375" style="117" bestFit="1" customWidth="1"/>
    <col min="4345" max="4345" width="1.42578125" style="117" customWidth="1"/>
    <col min="4346" max="4346" width="18.85546875" style="117" customWidth="1"/>
    <col min="4347" max="4347" width="14.5703125" style="117" customWidth="1"/>
    <col min="4348" max="4593" width="9.140625" style="117"/>
    <col min="4594" max="4594" width="68.5703125" style="117" customWidth="1"/>
    <col min="4595" max="4595" width="1.42578125" style="117" customWidth="1"/>
    <col min="4596" max="4596" width="18.5703125" style="117" customWidth="1"/>
    <col min="4597" max="4597" width="15.5703125" style="117" customWidth="1"/>
    <col min="4598" max="4598" width="1.42578125" style="117" customWidth="1"/>
    <col min="4599" max="4599" width="7.42578125" style="117" customWidth="1"/>
    <col min="4600" max="4600" width="11.7109375" style="117" bestFit="1" customWidth="1"/>
    <col min="4601" max="4601" width="1.42578125" style="117" customWidth="1"/>
    <col min="4602" max="4602" width="18.85546875" style="117" customWidth="1"/>
    <col min="4603" max="4603" width="14.5703125" style="117" customWidth="1"/>
    <col min="4604" max="4849" width="9.140625" style="117"/>
    <col min="4850" max="4850" width="68.5703125" style="117" customWidth="1"/>
    <col min="4851" max="4851" width="1.42578125" style="117" customWidth="1"/>
    <col min="4852" max="4852" width="18.5703125" style="117" customWidth="1"/>
    <col min="4853" max="4853" width="15.5703125" style="117" customWidth="1"/>
    <col min="4854" max="4854" width="1.42578125" style="117" customWidth="1"/>
    <col min="4855" max="4855" width="7.42578125" style="117" customWidth="1"/>
    <col min="4856" max="4856" width="11.7109375" style="117" bestFit="1" customWidth="1"/>
    <col min="4857" max="4857" width="1.42578125" style="117" customWidth="1"/>
    <col min="4858" max="4858" width="18.85546875" style="117" customWidth="1"/>
    <col min="4859" max="4859" width="14.5703125" style="117" customWidth="1"/>
    <col min="4860" max="5105" width="9.140625" style="117"/>
    <col min="5106" max="5106" width="68.5703125" style="117" customWidth="1"/>
    <col min="5107" max="5107" width="1.42578125" style="117" customWidth="1"/>
    <col min="5108" max="5108" width="18.5703125" style="117" customWidth="1"/>
    <col min="5109" max="5109" width="15.5703125" style="117" customWidth="1"/>
    <col min="5110" max="5110" width="1.42578125" style="117" customWidth="1"/>
    <col min="5111" max="5111" width="7.42578125" style="117" customWidth="1"/>
    <col min="5112" max="5112" width="11.7109375" style="117" bestFit="1" customWidth="1"/>
    <col min="5113" max="5113" width="1.42578125" style="117" customWidth="1"/>
    <col min="5114" max="5114" width="18.85546875" style="117" customWidth="1"/>
    <col min="5115" max="5115" width="14.5703125" style="117" customWidth="1"/>
    <col min="5116" max="5361" width="9.140625" style="117"/>
    <col min="5362" max="5362" width="68.5703125" style="117" customWidth="1"/>
    <col min="5363" max="5363" width="1.42578125" style="117" customWidth="1"/>
    <col min="5364" max="5364" width="18.5703125" style="117" customWidth="1"/>
    <col min="5365" max="5365" width="15.5703125" style="117" customWidth="1"/>
    <col min="5366" max="5366" width="1.42578125" style="117" customWidth="1"/>
    <col min="5367" max="5367" width="7.42578125" style="117" customWidth="1"/>
    <col min="5368" max="5368" width="11.7109375" style="117" bestFit="1" customWidth="1"/>
    <col min="5369" max="5369" width="1.42578125" style="117" customWidth="1"/>
    <col min="5370" max="5370" width="18.85546875" style="117" customWidth="1"/>
    <col min="5371" max="5371" width="14.5703125" style="117" customWidth="1"/>
    <col min="5372" max="5617" width="9.140625" style="117"/>
    <col min="5618" max="5618" width="68.5703125" style="117" customWidth="1"/>
    <col min="5619" max="5619" width="1.42578125" style="117" customWidth="1"/>
    <col min="5620" max="5620" width="18.5703125" style="117" customWidth="1"/>
    <col min="5621" max="5621" width="15.5703125" style="117" customWidth="1"/>
    <col min="5622" max="5622" width="1.42578125" style="117" customWidth="1"/>
    <col min="5623" max="5623" width="7.42578125" style="117" customWidth="1"/>
    <col min="5624" max="5624" width="11.7109375" style="117" bestFit="1" customWidth="1"/>
    <col min="5625" max="5625" width="1.42578125" style="117" customWidth="1"/>
    <col min="5626" max="5626" width="18.85546875" style="117" customWidth="1"/>
    <col min="5627" max="5627" width="14.5703125" style="117" customWidth="1"/>
    <col min="5628" max="5873" width="9.140625" style="117"/>
    <col min="5874" max="5874" width="68.5703125" style="117" customWidth="1"/>
    <col min="5875" max="5875" width="1.42578125" style="117" customWidth="1"/>
    <col min="5876" max="5876" width="18.5703125" style="117" customWidth="1"/>
    <col min="5877" max="5877" width="15.5703125" style="117" customWidth="1"/>
    <col min="5878" max="5878" width="1.42578125" style="117" customWidth="1"/>
    <col min="5879" max="5879" width="7.42578125" style="117" customWidth="1"/>
    <col min="5880" max="5880" width="11.7109375" style="117" bestFit="1" customWidth="1"/>
    <col min="5881" max="5881" width="1.42578125" style="117" customWidth="1"/>
    <col min="5882" max="5882" width="18.85546875" style="117" customWidth="1"/>
    <col min="5883" max="5883" width="14.5703125" style="117" customWidth="1"/>
    <col min="5884" max="6129" width="9.140625" style="117"/>
    <col min="6130" max="6130" width="68.5703125" style="117" customWidth="1"/>
    <col min="6131" max="6131" width="1.42578125" style="117" customWidth="1"/>
    <col min="6132" max="6132" width="18.5703125" style="117" customWidth="1"/>
    <col min="6133" max="6133" width="15.5703125" style="117" customWidth="1"/>
    <col min="6134" max="6134" width="1.42578125" style="117" customWidth="1"/>
    <col min="6135" max="6135" width="7.42578125" style="117" customWidth="1"/>
    <col min="6136" max="6136" width="11.7109375" style="117" bestFit="1" customWidth="1"/>
    <col min="6137" max="6137" width="1.42578125" style="117" customWidth="1"/>
    <col min="6138" max="6138" width="18.85546875" style="117" customWidth="1"/>
    <col min="6139" max="6139" width="14.5703125" style="117" customWidth="1"/>
    <col min="6140" max="6385" width="9.140625" style="117"/>
    <col min="6386" max="6386" width="68.5703125" style="117" customWidth="1"/>
    <col min="6387" max="6387" width="1.42578125" style="117" customWidth="1"/>
    <col min="6388" max="6388" width="18.5703125" style="117" customWidth="1"/>
    <col min="6389" max="6389" width="15.5703125" style="117" customWidth="1"/>
    <col min="6390" max="6390" width="1.42578125" style="117" customWidth="1"/>
    <col min="6391" max="6391" width="7.42578125" style="117" customWidth="1"/>
    <col min="6392" max="6392" width="11.7109375" style="117" bestFit="1" customWidth="1"/>
    <col min="6393" max="6393" width="1.42578125" style="117" customWidth="1"/>
    <col min="6394" max="6394" width="18.85546875" style="117" customWidth="1"/>
    <col min="6395" max="6395" width="14.5703125" style="117" customWidth="1"/>
    <col min="6396" max="6641" width="9.140625" style="117"/>
    <col min="6642" max="6642" width="68.5703125" style="117" customWidth="1"/>
    <col min="6643" max="6643" width="1.42578125" style="117" customWidth="1"/>
    <col min="6644" max="6644" width="18.5703125" style="117" customWidth="1"/>
    <col min="6645" max="6645" width="15.5703125" style="117" customWidth="1"/>
    <col min="6646" max="6646" width="1.42578125" style="117" customWidth="1"/>
    <col min="6647" max="6647" width="7.42578125" style="117" customWidth="1"/>
    <col min="6648" max="6648" width="11.7109375" style="117" bestFit="1" customWidth="1"/>
    <col min="6649" max="6649" width="1.42578125" style="117" customWidth="1"/>
    <col min="6650" max="6650" width="18.85546875" style="117" customWidth="1"/>
    <col min="6651" max="6651" width="14.5703125" style="117" customWidth="1"/>
    <col min="6652" max="6897" width="9.140625" style="117"/>
    <col min="6898" max="6898" width="68.5703125" style="117" customWidth="1"/>
    <col min="6899" max="6899" width="1.42578125" style="117" customWidth="1"/>
    <col min="6900" max="6900" width="18.5703125" style="117" customWidth="1"/>
    <col min="6901" max="6901" width="15.5703125" style="117" customWidth="1"/>
    <col min="6902" max="6902" width="1.42578125" style="117" customWidth="1"/>
    <col min="6903" max="6903" width="7.42578125" style="117" customWidth="1"/>
    <col min="6904" max="6904" width="11.7109375" style="117" bestFit="1" customWidth="1"/>
    <col min="6905" max="6905" width="1.42578125" style="117" customWidth="1"/>
    <col min="6906" max="6906" width="18.85546875" style="117" customWidth="1"/>
    <col min="6907" max="6907" width="14.5703125" style="117" customWidth="1"/>
    <col min="6908" max="7153" width="9.140625" style="117"/>
    <col min="7154" max="7154" width="68.5703125" style="117" customWidth="1"/>
    <col min="7155" max="7155" width="1.42578125" style="117" customWidth="1"/>
    <col min="7156" max="7156" width="18.5703125" style="117" customWidth="1"/>
    <col min="7157" max="7157" width="15.5703125" style="117" customWidth="1"/>
    <col min="7158" max="7158" width="1.42578125" style="117" customWidth="1"/>
    <col min="7159" max="7159" width="7.42578125" style="117" customWidth="1"/>
    <col min="7160" max="7160" width="11.7109375" style="117" bestFit="1" customWidth="1"/>
    <col min="7161" max="7161" width="1.42578125" style="117" customWidth="1"/>
    <col min="7162" max="7162" width="18.85546875" style="117" customWidth="1"/>
    <col min="7163" max="7163" width="14.5703125" style="117" customWidth="1"/>
    <col min="7164" max="7409" width="9.140625" style="117"/>
    <col min="7410" max="7410" width="68.5703125" style="117" customWidth="1"/>
    <col min="7411" max="7411" width="1.42578125" style="117" customWidth="1"/>
    <col min="7412" max="7412" width="18.5703125" style="117" customWidth="1"/>
    <col min="7413" max="7413" width="15.5703125" style="117" customWidth="1"/>
    <col min="7414" max="7414" width="1.42578125" style="117" customWidth="1"/>
    <col min="7415" max="7415" width="7.42578125" style="117" customWidth="1"/>
    <col min="7416" max="7416" width="11.7109375" style="117" bestFit="1" customWidth="1"/>
    <col min="7417" max="7417" width="1.42578125" style="117" customWidth="1"/>
    <col min="7418" max="7418" width="18.85546875" style="117" customWidth="1"/>
    <col min="7419" max="7419" width="14.5703125" style="117" customWidth="1"/>
    <col min="7420" max="7665" width="9.140625" style="117"/>
    <col min="7666" max="7666" width="68.5703125" style="117" customWidth="1"/>
    <col min="7667" max="7667" width="1.42578125" style="117" customWidth="1"/>
    <col min="7668" max="7668" width="18.5703125" style="117" customWidth="1"/>
    <col min="7669" max="7669" width="15.5703125" style="117" customWidth="1"/>
    <col min="7670" max="7670" width="1.42578125" style="117" customWidth="1"/>
    <col min="7671" max="7671" width="7.42578125" style="117" customWidth="1"/>
    <col min="7672" max="7672" width="11.7109375" style="117" bestFit="1" customWidth="1"/>
    <col min="7673" max="7673" width="1.42578125" style="117" customWidth="1"/>
    <col min="7674" max="7674" width="18.85546875" style="117" customWidth="1"/>
    <col min="7675" max="7675" width="14.5703125" style="117" customWidth="1"/>
    <col min="7676" max="7921" width="9.140625" style="117"/>
    <col min="7922" max="7922" width="68.5703125" style="117" customWidth="1"/>
    <col min="7923" max="7923" width="1.42578125" style="117" customWidth="1"/>
    <col min="7924" max="7924" width="18.5703125" style="117" customWidth="1"/>
    <col min="7925" max="7925" width="15.5703125" style="117" customWidth="1"/>
    <col min="7926" max="7926" width="1.42578125" style="117" customWidth="1"/>
    <col min="7927" max="7927" width="7.42578125" style="117" customWidth="1"/>
    <col min="7928" max="7928" width="11.7109375" style="117" bestFit="1" customWidth="1"/>
    <col min="7929" max="7929" width="1.42578125" style="117" customWidth="1"/>
    <col min="7930" max="7930" width="18.85546875" style="117" customWidth="1"/>
    <col min="7931" max="7931" width="14.5703125" style="117" customWidth="1"/>
    <col min="7932" max="8177" width="9.140625" style="117"/>
    <col min="8178" max="8178" width="68.5703125" style="117" customWidth="1"/>
    <col min="8179" max="8179" width="1.42578125" style="117" customWidth="1"/>
    <col min="8180" max="8180" width="18.5703125" style="117" customWidth="1"/>
    <col min="8181" max="8181" width="15.5703125" style="117" customWidth="1"/>
    <col min="8182" max="8182" width="1.42578125" style="117" customWidth="1"/>
    <col min="8183" max="8183" width="7.42578125" style="117" customWidth="1"/>
    <col min="8184" max="8184" width="11.7109375" style="117" bestFit="1" customWidth="1"/>
    <col min="8185" max="8185" width="1.42578125" style="117" customWidth="1"/>
    <col min="8186" max="8186" width="18.85546875" style="117" customWidth="1"/>
    <col min="8187" max="8187" width="14.5703125" style="117" customWidth="1"/>
    <col min="8188" max="8433" width="9.140625" style="117"/>
    <col min="8434" max="8434" width="68.5703125" style="117" customWidth="1"/>
    <col min="8435" max="8435" width="1.42578125" style="117" customWidth="1"/>
    <col min="8436" max="8436" width="18.5703125" style="117" customWidth="1"/>
    <col min="8437" max="8437" width="15.5703125" style="117" customWidth="1"/>
    <col min="8438" max="8438" width="1.42578125" style="117" customWidth="1"/>
    <col min="8439" max="8439" width="7.42578125" style="117" customWidth="1"/>
    <col min="8440" max="8440" width="11.7109375" style="117" bestFit="1" customWidth="1"/>
    <col min="8441" max="8441" width="1.42578125" style="117" customWidth="1"/>
    <col min="8442" max="8442" width="18.85546875" style="117" customWidth="1"/>
    <col min="8443" max="8443" width="14.5703125" style="117" customWidth="1"/>
    <col min="8444" max="8689" width="9.140625" style="117"/>
    <col min="8690" max="8690" width="68.5703125" style="117" customWidth="1"/>
    <col min="8691" max="8691" width="1.42578125" style="117" customWidth="1"/>
    <col min="8692" max="8692" width="18.5703125" style="117" customWidth="1"/>
    <col min="8693" max="8693" width="15.5703125" style="117" customWidth="1"/>
    <col min="8694" max="8694" width="1.42578125" style="117" customWidth="1"/>
    <col min="8695" max="8695" width="7.42578125" style="117" customWidth="1"/>
    <col min="8696" max="8696" width="11.7109375" style="117" bestFit="1" customWidth="1"/>
    <col min="8697" max="8697" width="1.42578125" style="117" customWidth="1"/>
    <col min="8698" max="8698" width="18.85546875" style="117" customWidth="1"/>
    <col min="8699" max="8699" width="14.5703125" style="117" customWidth="1"/>
    <col min="8700" max="8945" width="9.140625" style="117"/>
    <col min="8946" max="8946" width="68.5703125" style="117" customWidth="1"/>
    <col min="8947" max="8947" width="1.42578125" style="117" customWidth="1"/>
    <col min="8948" max="8948" width="18.5703125" style="117" customWidth="1"/>
    <col min="8949" max="8949" width="15.5703125" style="117" customWidth="1"/>
    <col min="8950" max="8950" width="1.42578125" style="117" customWidth="1"/>
    <col min="8951" max="8951" width="7.42578125" style="117" customWidth="1"/>
    <col min="8952" max="8952" width="11.7109375" style="117" bestFit="1" customWidth="1"/>
    <col min="8953" max="8953" width="1.42578125" style="117" customWidth="1"/>
    <col min="8954" max="8954" width="18.85546875" style="117" customWidth="1"/>
    <col min="8955" max="8955" width="14.5703125" style="117" customWidth="1"/>
    <col min="8956" max="9201" width="9.140625" style="117"/>
    <col min="9202" max="9202" width="68.5703125" style="117" customWidth="1"/>
    <col min="9203" max="9203" width="1.42578125" style="117" customWidth="1"/>
    <col min="9204" max="9204" width="18.5703125" style="117" customWidth="1"/>
    <col min="9205" max="9205" width="15.5703125" style="117" customWidth="1"/>
    <col min="9206" max="9206" width="1.42578125" style="117" customWidth="1"/>
    <col min="9207" max="9207" width="7.42578125" style="117" customWidth="1"/>
    <col min="9208" max="9208" width="11.7109375" style="117" bestFit="1" customWidth="1"/>
    <col min="9209" max="9209" width="1.42578125" style="117" customWidth="1"/>
    <col min="9210" max="9210" width="18.85546875" style="117" customWidth="1"/>
    <col min="9211" max="9211" width="14.5703125" style="117" customWidth="1"/>
    <col min="9212" max="9457" width="9.140625" style="117"/>
    <col min="9458" max="9458" width="68.5703125" style="117" customWidth="1"/>
    <col min="9459" max="9459" width="1.42578125" style="117" customWidth="1"/>
    <col min="9460" max="9460" width="18.5703125" style="117" customWidth="1"/>
    <col min="9461" max="9461" width="15.5703125" style="117" customWidth="1"/>
    <col min="9462" max="9462" width="1.42578125" style="117" customWidth="1"/>
    <col min="9463" max="9463" width="7.42578125" style="117" customWidth="1"/>
    <col min="9464" max="9464" width="11.7109375" style="117" bestFit="1" customWidth="1"/>
    <col min="9465" max="9465" width="1.42578125" style="117" customWidth="1"/>
    <col min="9466" max="9466" width="18.85546875" style="117" customWidth="1"/>
    <col min="9467" max="9467" width="14.5703125" style="117" customWidth="1"/>
    <col min="9468" max="9713" width="9.140625" style="117"/>
    <col min="9714" max="9714" width="68.5703125" style="117" customWidth="1"/>
    <col min="9715" max="9715" width="1.42578125" style="117" customWidth="1"/>
    <col min="9716" max="9716" width="18.5703125" style="117" customWidth="1"/>
    <col min="9717" max="9717" width="15.5703125" style="117" customWidth="1"/>
    <col min="9718" max="9718" width="1.42578125" style="117" customWidth="1"/>
    <col min="9719" max="9719" width="7.42578125" style="117" customWidth="1"/>
    <col min="9720" max="9720" width="11.7109375" style="117" bestFit="1" customWidth="1"/>
    <col min="9721" max="9721" width="1.42578125" style="117" customWidth="1"/>
    <col min="9722" max="9722" width="18.85546875" style="117" customWidth="1"/>
    <col min="9723" max="9723" width="14.5703125" style="117" customWidth="1"/>
    <col min="9724" max="9969" width="9.140625" style="117"/>
    <col min="9970" max="9970" width="68.5703125" style="117" customWidth="1"/>
    <col min="9971" max="9971" width="1.42578125" style="117" customWidth="1"/>
    <col min="9972" max="9972" width="18.5703125" style="117" customWidth="1"/>
    <col min="9973" max="9973" width="15.5703125" style="117" customWidth="1"/>
    <col min="9974" max="9974" width="1.42578125" style="117" customWidth="1"/>
    <col min="9975" max="9975" width="7.42578125" style="117" customWidth="1"/>
    <col min="9976" max="9976" width="11.7109375" style="117" bestFit="1" customWidth="1"/>
    <col min="9977" max="9977" width="1.42578125" style="117" customWidth="1"/>
    <col min="9978" max="9978" width="18.85546875" style="117" customWidth="1"/>
    <col min="9979" max="9979" width="14.5703125" style="117" customWidth="1"/>
    <col min="9980" max="10225" width="9.140625" style="117"/>
    <col min="10226" max="10226" width="68.5703125" style="117" customWidth="1"/>
    <col min="10227" max="10227" width="1.42578125" style="117" customWidth="1"/>
    <col min="10228" max="10228" width="18.5703125" style="117" customWidth="1"/>
    <col min="10229" max="10229" width="15.5703125" style="117" customWidth="1"/>
    <col min="10230" max="10230" width="1.42578125" style="117" customWidth="1"/>
    <col min="10231" max="10231" width="7.42578125" style="117" customWidth="1"/>
    <col min="10232" max="10232" width="11.7109375" style="117" bestFit="1" customWidth="1"/>
    <col min="10233" max="10233" width="1.42578125" style="117" customWidth="1"/>
    <col min="10234" max="10234" width="18.85546875" style="117" customWidth="1"/>
    <col min="10235" max="10235" width="14.5703125" style="117" customWidth="1"/>
    <col min="10236" max="10481" width="9.140625" style="117"/>
    <col min="10482" max="10482" width="68.5703125" style="117" customWidth="1"/>
    <col min="10483" max="10483" width="1.42578125" style="117" customWidth="1"/>
    <col min="10484" max="10484" width="18.5703125" style="117" customWidth="1"/>
    <col min="10485" max="10485" width="15.5703125" style="117" customWidth="1"/>
    <col min="10486" max="10486" width="1.42578125" style="117" customWidth="1"/>
    <col min="10487" max="10487" width="7.42578125" style="117" customWidth="1"/>
    <col min="10488" max="10488" width="11.7109375" style="117" bestFit="1" customWidth="1"/>
    <col min="10489" max="10489" width="1.42578125" style="117" customWidth="1"/>
    <col min="10490" max="10490" width="18.85546875" style="117" customWidth="1"/>
    <col min="10491" max="10491" width="14.5703125" style="117" customWidth="1"/>
    <col min="10492" max="10737" width="9.140625" style="117"/>
    <col min="10738" max="10738" width="68.5703125" style="117" customWidth="1"/>
    <col min="10739" max="10739" width="1.42578125" style="117" customWidth="1"/>
    <col min="10740" max="10740" width="18.5703125" style="117" customWidth="1"/>
    <col min="10741" max="10741" width="15.5703125" style="117" customWidth="1"/>
    <col min="10742" max="10742" width="1.42578125" style="117" customWidth="1"/>
    <col min="10743" max="10743" width="7.42578125" style="117" customWidth="1"/>
    <col min="10744" max="10744" width="11.7109375" style="117" bestFit="1" customWidth="1"/>
    <col min="10745" max="10745" width="1.42578125" style="117" customWidth="1"/>
    <col min="10746" max="10746" width="18.85546875" style="117" customWidth="1"/>
    <col min="10747" max="10747" width="14.5703125" style="117" customWidth="1"/>
    <col min="10748" max="10993" width="9.140625" style="117"/>
    <col min="10994" max="10994" width="68.5703125" style="117" customWidth="1"/>
    <col min="10995" max="10995" width="1.42578125" style="117" customWidth="1"/>
    <col min="10996" max="10996" width="18.5703125" style="117" customWidth="1"/>
    <col min="10997" max="10997" width="15.5703125" style="117" customWidth="1"/>
    <col min="10998" max="10998" width="1.42578125" style="117" customWidth="1"/>
    <col min="10999" max="10999" width="7.42578125" style="117" customWidth="1"/>
    <col min="11000" max="11000" width="11.7109375" style="117" bestFit="1" customWidth="1"/>
    <col min="11001" max="11001" width="1.42578125" style="117" customWidth="1"/>
    <col min="11002" max="11002" width="18.85546875" style="117" customWidth="1"/>
    <col min="11003" max="11003" width="14.5703125" style="117" customWidth="1"/>
    <col min="11004" max="11249" width="9.140625" style="117"/>
    <col min="11250" max="11250" width="68.5703125" style="117" customWidth="1"/>
    <col min="11251" max="11251" width="1.42578125" style="117" customWidth="1"/>
    <col min="11252" max="11252" width="18.5703125" style="117" customWidth="1"/>
    <col min="11253" max="11253" width="15.5703125" style="117" customWidth="1"/>
    <col min="11254" max="11254" width="1.42578125" style="117" customWidth="1"/>
    <col min="11255" max="11255" width="7.42578125" style="117" customWidth="1"/>
    <col min="11256" max="11256" width="11.7109375" style="117" bestFit="1" customWidth="1"/>
    <col min="11257" max="11257" width="1.42578125" style="117" customWidth="1"/>
    <col min="11258" max="11258" width="18.85546875" style="117" customWidth="1"/>
    <col min="11259" max="11259" width="14.5703125" style="117" customWidth="1"/>
    <col min="11260" max="11505" width="9.140625" style="117"/>
    <col min="11506" max="11506" width="68.5703125" style="117" customWidth="1"/>
    <col min="11507" max="11507" width="1.42578125" style="117" customWidth="1"/>
    <col min="11508" max="11508" width="18.5703125" style="117" customWidth="1"/>
    <col min="11509" max="11509" width="15.5703125" style="117" customWidth="1"/>
    <col min="11510" max="11510" width="1.42578125" style="117" customWidth="1"/>
    <col min="11511" max="11511" width="7.42578125" style="117" customWidth="1"/>
    <col min="11512" max="11512" width="11.7109375" style="117" bestFit="1" customWidth="1"/>
    <col min="11513" max="11513" width="1.42578125" style="117" customWidth="1"/>
    <col min="11514" max="11514" width="18.85546875" style="117" customWidth="1"/>
    <col min="11515" max="11515" width="14.5703125" style="117" customWidth="1"/>
    <col min="11516" max="11761" width="9.140625" style="117"/>
    <col min="11762" max="11762" width="68.5703125" style="117" customWidth="1"/>
    <col min="11763" max="11763" width="1.42578125" style="117" customWidth="1"/>
    <col min="11764" max="11764" width="18.5703125" style="117" customWidth="1"/>
    <col min="11765" max="11765" width="15.5703125" style="117" customWidth="1"/>
    <col min="11766" max="11766" width="1.42578125" style="117" customWidth="1"/>
    <col min="11767" max="11767" width="7.42578125" style="117" customWidth="1"/>
    <col min="11768" max="11768" width="11.7109375" style="117" bestFit="1" customWidth="1"/>
    <col min="11769" max="11769" width="1.42578125" style="117" customWidth="1"/>
    <col min="11770" max="11770" width="18.85546875" style="117" customWidth="1"/>
    <col min="11771" max="11771" width="14.5703125" style="117" customWidth="1"/>
    <col min="11772" max="12017" width="9.140625" style="117"/>
    <col min="12018" max="12018" width="68.5703125" style="117" customWidth="1"/>
    <col min="12019" max="12019" width="1.42578125" style="117" customWidth="1"/>
    <col min="12020" max="12020" width="18.5703125" style="117" customWidth="1"/>
    <col min="12021" max="12021" width="15.5703125" style="117" customWidth="1"/>
    <col min="12022" max="12022" width="1.42578125" style="117" customWidth="1"/>
    <col min="12023" max="12023" width="7.42578125" style="117" customWidth="1"/>
    <col min="12024" max="12024" width="11.7109375" style="117" bestFit="1" customWidth="1"/>
    <col min="12025" max="12025" width="1.42578125" style="117" customWidth="1"/>
    <col min="12026" max="12026" width="18.85546875" style="117" customWidth="1"/>
    <col min="12027" max="12027" width="14.5703125" style="117" customWidth="1"/>
    <col min="12028" max="12273" width="9.140625" style="117"/>
    <col min="12274" max="12274" width="68.5703125" style="117" customWidth="1"/>
    <col min="12275" max="12275" width="1.42578125" style="117" customWidth="1"/>
    <col min="12276" max="12276" width="18.5703125" style="117" customWidth="1"/>
    <col min="12277" max="12277" width="15.5703125" style="117" customWidth="1"/>
    <col min="12278" max="12278" width="1.42578125" style="117" customWidth="1"/>
    <col min="12279" max="12279" width="7.42578125" style="117" customWidth="1"/>
    <col min="12280" max="12280" width="11.7109375" style="117" bestFit="1" customWidth="1"/>
    <col min="12281" max="12281" width="1.42578125" style="117" customWidth="1"/>
    <col min="12282" max="12282" width="18.85546875" style="117" customWidth="1"/>
    <col min="12283" max="12283" width="14.5703125" style="117" customWidth="1"/>
    <col min="12284" max="12529" width="9.140625" style="117"/>
    <col min="12530" max="12530" width="68.5703125" style="117" customWidth="1"/>
    <col min="12531" max="12531" width="1.42578125" style="117" customWidth="1"/>
    <col min="12532" max="12532" width="18.5703125" style="117" customWidth="1"/>
    <col min="12533" max="12533" width="15.5703125" style="117" customWidth="1"/>
    <col min="12534" max="12534" width="1.42578125" style="117" customWidth="1"/>
    <col min="12535" max="12535" width="7.42578125" style="117" customWidth="1"/>
    <col min="12536" max="12536" width="11.7109375" style="117" bestFit="1" customWidth="1"/>
    <col min="12537" max="12537" width="1.42578125" style="117" customWidth="1"/>
    <col min="12538" max="12538" width="18.85546875" style="117" customWidth="1"/>
    <col min="12539" max="12539" width="14.5703125" style="117" customWidth="1"/>
    <col min="12540" max="12785" width="9.140625" style="117"/>
    <col min="12786" max="12786" width="68.5703125" style="117" customWidth="1"/>
    <col min="12787" max="12787" width="1.42578125" style="117" customWidth="1"/>
    <col min="12788" max="12788" width="18.5703125" style="117" customWidth="1"/>
    <col min="12789" max="12789" width="15.5703125" style="117" customWidth="1"/>
    <col min="12790" max="12790" width="1.42578125" style="117" customWidth="1"/>
    <col min="12791" max="12791" width="7.42578125" style="117" customWidth="1"/>
    <col min="12792" max="12792" width="11.7109375" style="117" bestFit="1" customWidth="1"/>
    <col min="12793" max="12793" width="1.42578125" style="117" customWidth="1"/>
    <col min="12794" max="12794" width="18.85546875" style="117" customWidth="1"/>
    <col min="12795" max="12795" width="14.5703125" style="117" customWidth="1"/>
    <col min="12796" max="13041" width="9.140625" style="117"/>
    <col min="13042" max="13042" width="68.5703125" style="117" customWidth="1"/>
    <col min="13043" max="13043" width="1.42578125" style="117" customWidth="1"/>
    <col min="13044" max="13044" width="18.5703125" style="117" customWidth="1"/>
    <col min="13045" max="13045" width="15.5703125" style="117" customWidth="1"/>
    <col min="13046" max="13046" width="1.42578125" style="117" customWidth="1"/>
    <col min="13047" max="13047" width="7.42578125" style="117" customWidth="1"/>
    <col min="13048" max="13048" width="11.7109375" style="117" bestFit="1" customWidth="1"/>
    <col min="13049" max="13049" width="1.42578125" style="117" customWidth="1"/>
    <col min="13050" max="13050" width="18.85546875" style="117" customWidth="1"/>
    <col min="13051" max="13051" width="14.5703125" style="117" customWidth="1"/>
    <col min="13052" max="13297" width="9.140625" style="117"/>
    <col min="13298" max="13298" width="68.5703125" style="117" customWidth="1"/>
    <col min="13299" max="13299" width="1.42578125" style="117" customWidth="1"/>
    <col min="13300" max="13300" width="18.5703125" style="117" customWidth="1"/>
    <col min="13301" max="13301" width="15.5703125" style="117" customWidth="1"/>
    <col min="13302" max="13302" width="1.42578125" style="117" customWidth="1"/>
    <col min="13303" max="13303" width="7.42578125" style="117" customWidth="1"/>
    <col min="13304" max="13304" width="11.7109375" style="117" bestFit="1" customWidth="1"/>
    <col min="13305" max="13305" width="1.42578125" style="117" customWidth="1"/>
    <col min="13306" max="13306" width="18.85546875" style="117" customWidth="1"/>
    <col min="13307" max="13307" width="14.5703125" style="117" customWidth="1"/>
    <col min="13308" max="13553" width="9.140625" style="117"/>
    <col min="13554" max="13554" width="68.5703125" style="117" customWidth="1"/>
    <col min="13555" max="13555" width="1.42578125" style="117" customWidth="1"/>
    <col min="13556" max="13556" width="18.5703125" style="117" customWidth="1"/>
    <col min="13557" max="13557" width="15.5703125" style="117" customWidth="1"/>
    <col min="13558" max="13558" width="1.42578125" style="117" customWidth="1"/>
    <col min="13559" max="13559" width="7.42578125" style="117" customWidth="1"/>
    <col min="13560" max="13560" width="11.7109375" style="117" bestFit="1" customWidth="1"/>
    <col min="13561" max="13561" width="1.42578125" style="117" customWidth="1"/>
    <col min="13562" max="13562" width="18.85546875" style="117" customWidth="1"/>
    <col min="13563" max="13563" width="14.5703125" style="117" customWidth="1"/>
    <col min="13564" max="13809" width="9.140625" style="117"/>
    <col min="13810" max="13810" width="68.5703125" style="117" customWidth="1"/>
    <col min="13811" max="13811" width="1.42578125" style="117" customWidth="1"/>
    <col min="13812" max="13812" width="18.5703125" style="117" customWidth="1"/>
    <col min="13813" max="13813" width="15.5703125" style="117" customWidth="1"/>
    <col min="13814" max="13814" width="1.42578125" style="117" customWidth="1"/>
    <col min="13815" max="13815" width="7.42578125" style="117" customWidth="1"/>
    <col min="13816" max="13816" width="11.7109375" style="117" bestFit="1" customWidth="1"/>
    <col min="13817" max="13817" width="1.42578125" style="117" customWidth="1"/>
    <col min="13818" max="13818" width="18.85546875" style="117" customWidth="1"/>
    <col min="13819" max="13819" width="14.5703125" style="117" customWidth="1"/>
    <col min="13820" max="14065" width="9.140625" style="117"/>
    <col min="14066" max="14066" width="68.5703125" style="117" customWidth="1"/>
    <col min="14067" max="14067" width="1.42578125" style="117" customWidth="1"/>
    <col min="14068" max="14068" width="18.5703125" style="117" customWidth="1"/>
    <col min="14069" max="14069" width="15.5703125" style="117" customWidth="1"/>
    <col min="14070" max="14070" width="1.42578125" style="117" customWidth="1"/>
    <col min="14071" max="14071" width="7.42578125" style="117" customWidth="1"/>
    <col min="14072" max="14072" width="11.7109375" style="117" bestFit="1" customWidth="1"/>
    <col min="14073" max="14073" width="1.42578125" style="117" customWidth="1"/>
    <col min="14074" max="14074" width="18.85546875" style="117" customWidth="1"/>
    <col min="14075" max="14075" width="14.5703125" style="117" customWidth="1"/>
    <col min="14076" max="14321" width="9.140625" style="117"/>
    <col min="14322" max="14322" width="68.5703125" style="117" customWidth="1"/>
    <col min="14323" max="14323" width="1.42578125" style="117" customWidth="1"/>
    <col min="14324" max="14324" width="18.5703125" style="117" customWidth="1"/>
    <col min="14325" max="14325" width="15.5703125" style="117" customWidth="1"/>
    <col min="14326" max="14326" width="1.42578125" style="117" customWidth="1"/>
    <col min="14327" max="14327" width="7.42578125" style="117" customWidth="1"/>
    <col min="14328" max="14328" width="11.7109375" style="117" bestFit="1" customWidth="1"/>
    <col min="14329" max="14329" width="1.42578125" style="117" customWidth="1"/>
    <col min="14330" max="14330" width="18.85546875" style="117" customWidth="1"/>
    <col min="14331" max="14331" width="14.5703125" style="117" customWidth="1"/>
    <col min="14332" max="14577" width="9.140625" style="117"/>
    <col min="14578" max="14578" width="68.5703125" style="117" customWidth="1"/>
    <col min="14579" max="14579" width="1.42578125" style="117" customWidth="1"/>
    <col min="14580" max="14580" width="18.5703125" style="117" customWidth="1"/>
    <col min="14581" max="14581" width="15.5703125" style="117" customWidth="1"/>
    <col min="14582" max="14582" width="1.42578125" style="117" customWidth="1"/>
    <col min="14583" max="14583" width="7.42578125" style="117" customWidth="1"/>
    <col min="14584" max="14584" width="11.7109375" style="117" bestFit="1" customWidth="1"/>
    <col min="14585" max="14585" width="1.42578125" style="117" customWidth="1"/>
    <col min="14586" max="14586" width="18.85546875" style="117" customWidth="1"/>
    <col min="14587" max="14587" width="14.5703125" style="117" customWidth="1"/>
    <col min="14588" max="14833" width="9.140625" style="117"/>
    <col min="14834" max="14834" width="68.5703125" style="117" customWidth="1"/>
    <col min="14835" max="14835" width="1.42578125" style="117" customWidth="1"/>
    <col min="14836" max="14836" width="18.5703125" style="117" customWidth="1"/>
    <col min="14837" max="14837" width="15.5703125" style="117" customWidth="1"/>
    <col min="14838" max="14838" width="1.42578125" style="117" customWidth="1"/>
    <col min="14839" max="14839" width="7.42578125" style="117" customWidth="1"/>
    <col min="14840" max="14840" width="11.7109375" style="117" bestFit="1" customWidth="1"/>
    <col min="14841" max="14841" width="1.42578125" style="117" customWidth="1"/>
    <col min="14842" max="14842" width="18.85546875" style="117" customWidth="1"/>
    <col min="14843" max="14843" width="14.5703125" style="117" customWidth="1"/>
    <col min="14844" max="15089" width="9.140625" style="117"/>
    <col min="15090" max="15090" width="68.5703125" style="117" customWidth="1"/>
    <col min="15091" max="15091" width="1.42578125" style="117" customWidth="1"/>
    <col min="15092" max="15092" width="18.5703125" style="117" customWidth="1"/>
    <col min="15093" max="15093" width="15.5703125" style="117" customWidth="1"/>
    <col min="15094" max="15094" width="1.42578125" style="117" customWidth="1"/>
    <col min="15095" max="15095" width="7.42578125" style="117" customWidth="1"/>
    <col min="15096" max="15096" width="11.7109375" style="117" bestFit="1" customWidth="1"/>
    <col min="15097" max="15097" width="1.42578125" style="117" customWidth="1"/>
    <col min="15098" max="15098" width="18.85546875" style="117" customWidth="1"/>
    <col min="15099" max="15099" width="14.5703125" style="117" customWidth="1"/>
    <col min="15100" max="15345" width="9.140625" style="117"/>
    <col min="15346" max="15346" width="68.5703125" style="117" customWidth="1"/>
    <col min="15347" max="15347" width="1.42578125" style="117" customWidth="1"/>
    <col min="15348" max="15348" width="18.5703125" style="117" customWidth="1"/>
    <col min="15349" max="15349" width="15.5703125" style="117" customWidth="1"/>
    <col min="15350" max="15350" width="1.42578125" style="117" customWidth="1"/>
    <col min="15351" max="15351" width="7.42578125" style="117" customWidth="1"/>
    <col min="15352" max="15352" width="11.7109375" style="117" bestFit="1" customWidth="1"/>
    <col min="15353" max="15353" width="1.42578125" style="117" customWidth="1"/>
    <col min="15354" max="15354" width="18.85546875" style="117" customWidth="1"/>
    <col min="15355" max="15355" width="14.5703125" style="117" customWidth="1"/>
    <col min="15356" max="15601" width="9.140625" style="117"/>
    <col min="15602" max="15602" width="68.5703125" style="117" customWidth="1"/>
    <col min="15603" max="15603" width="1.42578125" style="117" customWidth="1"/>
    <col min="15604" max="15604" width="18.5703125" style="117" customWidth="1"/>
    <col min="15605" max="15605" width="15.5703125" style="117" customWidth="1"/>
    <col min="15606" max="15606" width="1.42578125" style="117" customWidth="1"/>
    <col min="15607" max="15607" width="7.42578125" style="117" customWidth="1"/>
    <col min="15608" max="15608" width="11.7109375" style="117" bestFit="1" customWidth="1"/>
    <col min="15609" max="15609" width="1.42578125" style="117" customWidth="1"/>
    <col min="15610" max="15610" width="18.85546875" style="117" customWidth="1"/>
    <col min="15611" max="15611" width="14.5703125" style="117" customWidth="1"/>
    <col min="15612" max="15857" width="9.140625" style="117"/>
    <col min="15858" max="15858" width="68.5703125" style="117" customWidth="1"/>
    <col min="15859" max="15859" width="1.42578125" style="117" customWidth="1"/>
    <col min="15860" max="15860" width="18.5703125" style="117" customWidth="1"/>
    <col min="15861" max="15861" width="15.5703125" style="117" customWidth="1"/>
    <col min="15862" max="15862" width="1.42578125" style="117" customWidth="1"/>
    <col min="15863" max="15863" width="7.42578125" style="117" customWidth="1"/>
    <col min="15864" max="15864" width="11.7109375" style="117" bestFit="1" customWidth="1"/>
    <col min="15865" max="15865" width="1.42578125" style="117" customWidth="1"/>
    <col min="15866" max="15866" width="18.85546875" style="117" customWidth="1"/>
    <col min="15867" max="15867" width="14.5703125" style="117" customWidth="1"/>
    <col min="15868" max="16113" width="9.140625" style="117"/>
    <col min="16114" max="16114" width="68.5703125" style="117" customWidth="1"/>
    <col min="16115" max="16115" width="1.42578125" style="117" customWidth="1"/>
    <col min="16116" max="16116" width="18.5703125" style="117" customWidth="1"/>
    <col min="16117" max="16117" width="15.5703125" style="117" customWidth="1"/>
    <col min="16118" max="16118" width="1.42578125" style="117" customWidth="1"/>
    <col min="16119" max="16119" width="7.42578125" style="117" customWidth="1"/>
    <col min="16120" max="16120" width="11.7109375" style="117" bestFit="1" customWidth="1"/>
    <col min="16121" max="16121" width="1.42578125" style="117" customWidth="1"/>
    <col min="16122" max="16122" width="18.85546875" style="117" customWidth="1"/>
    <col min="16123" max="16123" width="14.5703125" style="117" customWidth="1"/>
    <col min="16124" max="16384" width="9.140625" style="117"/>
  </cols>
  <sheetData>
    <row r="1" spans="1:5" s="33" customFormat="1" ht="18" x14ac:dyDescent="0.35">
      <c r="A1" s="30" t="s">
        <v>67</v>
      </c>
      <c r="B1" s="31"/>
      <c r="C1" s="32"/>
      <c r="D1" s="32"/>
      <c r="E1" s="32"/>
    </row>
    <row r="2" spans="1:5" s="33" customFormat="1" ht="18" x14ac:dyDescent="0.35">
      <c r="A2" s="4" t="s">
        <v>179</v>
      </c>
      <c r="B2" s="31"/>
      <c r="C2" s="32"/>
      <c r="D2" s="32"/>
      <c r="E2" s="32"/>
    </row>
    <row r="3" spans="1:5" s="33" customFormat="1" ht="18" x14ac:dyDescent="0.35">
      <c r="A3" s="4" t="s">
        <v>180</v>
      </c>
      <c r="B3" s="31"/>
      <c r="C3" s="32"/>
      <c r="D3" s="32"/>
      <c r="E3" s="32"/>
    </row>
    <row r="4" spans="1:5" s="33" customFormat="1" ht="18" x14ac:dyDescent="0.35">
      <c r="A4" s="30" t="s">
        <v>8</v>
      </c>
      <c r="B4" s="31"/>
      <c r="C4" s="32"/>
      <c r="D4" s="32"/>
      <c r="E4" s="32"/>
    </row>
    <row r="5" spans="1:5" s="114" customFormat="1" x14ac:dyDescent="0.3">
      <c r="A5" s="112"/>
      <c r="B5" s="112"/>
      <c r="C5" s="35"/>
      <c r="D5" s="36"/>
      <c r="E5" s="113"/>
    </row>
    <row r="6" spans="1:5" s="114" customFormat="1" ht="20.25" customHeight="1" x14ac:dyDescent="0.3">
      <c r="A6" s="178" t="s">
        <v>70</v>
      </c>
      <c r="B6" s="93"/>
      <c r="C6" s="176" t="s">
        <v>11</v>
      </c>
      <c r="D6" s="177"/>
      <c r="E6" s="115"/>
    </row>
    <row r="7" spans="1:5" s="114" customFormat="1" ht="18.75" customHeight="1" x14ac:dyDescent="0.3">
      <c r="A7" s="179"/>
      <c r="B7" s="93"/>
      <c r="C7" s="42" t="s">
        <v>12</v>
      </c>
      <c r="D7" s="44"/>
      <c r="E7" s="45"/>
    </row>
    <row r="8" spans="1:5" ht="12.75" customHeight="1" x14ac:dyDescent="0.3">
      <c r="A8" s="180"/>
      <c r="B8" s="116"/>
      <c r="C8" s="47" t="s">
        <v>13</v>
      </c>
      <c r="D8" s="48" t="s">
        <v>14</v>
      </c>
      <c r="E8" s="45"/>
    </row>
    <row r="9" spans="1:5" s="119" customFormat="1" ht="37.5" customHeight="1" x14ac:dyDescent="0.3">
      <c r="A9" s="118" t="s">
        <v>71</v>
      </c>
      <c r="C9" s="51">
        <v>54</v>
      </c>
      <c r="D9" s="120">
        <f t="shared" ref="D9:D20" si="0">C9/C$39*100</f>
        <v>4.1731066460587325</v>
      </c>
      <c r="E9" s="121"/>
    </row>
    <row r="10" spans="1:5" s="119" customFormat="1" ht="37.5" customHeight="1" x14ac:dyDescent="0.3">
      <c r="A10" s="118" t="s">
        <v>72</v>
      </c>
      <c r="C10" s="51">
        <v>23</v>
      </c>
      <c r="D10" s="120">
        <f t="shared" si="0"/>
        <v>1.777434312210201</v>
      </c>
      <c r="E10" s="121"/>
    </row>
    <row r="11" spans="1:5" s="119" customFormat="1" ht="41.25" customHeight="1" x14ac:dyDescent="0.3">
      <c r="A11" s="118" t="s">
        <v>73</v>
      </c>
      <c r="C11" s="51">
        <v>20</v>
      </c>
      <c r="D11" s="120">
        <f t="shared" si="0"/>
        <v>1.545595054095827</v>
      </c>
      <c r="E11" s="121"/>
    </row>
    <row r="12" spans="1:5" s="119" customFormat="1" ht="37.5" customHeight="1" x14ac:dyDescent="0.3">
      <c r="A12" s="118" t="s">
        <v>74</v>
      </c>
      <c r="C12" s="51">
        <v>48</v>
      </c>
      <c r="D12" s="120">
        <f t="shared" si="0"/>
        <v>3.7094281298299845</v>
      </c>
      <c r="E12" s="121"/>
    </row>
    <row r="13" spans="1:5" s="119" customFormat="1" ht="37.5" customHeight="1" x14ac:dyDescent="0.3">
      <c r="A13" s="118" t="s">
        <v>75</v>
      </c>
      <c r="C13" s="51">
        <v>19</v>
      </c>
      <c r="D13" s="120">
        <f t="shared" si="0"/>
        <v>1.4683153013910355</v>
      </c>
      <c r="E13" s="121"/>
    </row>
    <row r="14" spans="1:5" s="119" customFormat="1" ht="37.5" customHeight="1" x14ac:dyDescent="0.3">
      <c r="A14" s="118" t="s">
        <v>76</v>
      </c>
      <c r="C14" s="51">
        <v>20</v>
      </c>
      <c r="D14" s="120">
        <f t="shared" si="0"/>
        <v>1.545595054095827</v>
      </c>
      <c r="E14" s="121"/>
    </row>
    <row r="15" spans="1:5" s="119" customFormat="1" ht="37.5" customHeight="1" x14ac:dyDescent="0.3">
      <c r="A15" s="118" t="s">
        <v>77</v>
      </c>
      <c r="C15" s="51">
        <v>91</v>
      </c>
      <c r="D15" s="120">
        <f t="shared" si="0"/>
        <v>7.0324574961360113</v>
      </c>
      <c r="E15" s="121"/>
    </row>
    <row r="16" spans="1:5" s="119" customFormat="1" ht="37.5" customHeight="1" x14ac:dyDescent="0.3">
      <c r="A16" s="118" t="s">
        <v>78</v>
      </c>
      <c r="C16" s="51">
        <v>140</v>
      </c>
      <c r="D16" s="120">
        <f t="shared" si="0"/>
        <v>10.819165378670787</v>
      </c>
      <c r="E16" s="121"/>
    </row>
    <row r="17" spans="1:5" s="119" customFormat="1" ht="37.5" customHeight="1" x14ac:dyDescent="0.3">
      <c r="A17" s="118" t="s">
        <v>79</v>
      </c>
      <c r="C17" s="51">
        <v>2</v>
      </c>
      <c r="D17" s="120">
        <f t="shared" si="0"/>
        <v>0.15455950540958269</v>
      </c>
      <c r="E17" s="121"/>
    </row>
    <row r="18" spans="1:5" s="119" customFormat="1" ht="37.5" customHeight="1" x14ac:dyDescent="0.3">
      <c r="A18" s="118" t="s">
        <v>80</v>
      </c>
      <c r="C18" s="51">
        <v>40</v>
      </c>
      <c r="D18" s="120">
        <f t="shared" si="0"/>
        <v>3.091190108191654</v>
      </c>
      <c r="E18" s="121"/>
    </row>
    <row r="19" spans="1:5" s="119" customFormat="1" ht="37.5" customHeight="1" x14ac:dyDescent="0.3">
      <c r="A19" s="118" t="s">
        <v>81</v>
      </c>
      <c r="C19" s="51">
        <v>81</v>
      </c>
      <c r="D19" s="120">
        <f t="shared" si="0"/>
        <v>6.2596599690880996</v>
      </c>
      <c r="E19" s="121"/>
    </row>
    <row r="20" spans="1:5" s="119" customFormat="1" ht="37.5" customHeight="1" x14ac:dyDescent="0.3">
      <c r="A20" s="118" t="s">
        <v>181</v>
      </c>
      <c r="C20" s="51">
        <v>1</v>
      </c>
      <c r="D20" s="120">
        <f t="shared" si="0"/>
        <v>7.7279752704791344E-2</v>
      </c>
      <c r="E20" s="121"/>
    </row>
    <row r="21" spans="1:5" s="119" customFormat="1" ht="37.5" customHeight="1" x14ac:dyDescent="0.3">
      <c r="A21" s="118" t="s">
        <v>82</v>
      </c>
      <c r="C21" s="51">
        <v>36</v>
      </c>
      <c r="D21" s="120">
        <f t="shared" ref="D21:D29" si="1">C21/C$39*100</f>
        <v>2.7820710973724885</v>
      </c>
      <c r="E21" s="121"/>
    </row>
    <row r="22" spans="1:5" s="119" customFormat="1" ht="37.5" customHeight="1" x14ac:dyDescent="0.3">
      <c r="A22" s="118" t="s">
        <v>83</v>
      </c>
      <c r="C22" s="51">
        <v>16</v>
      </c>
      <c r="D22" s="120">
        <f t="shared" si="1"/>
        <v>1.2364760432766615</v>
      </c>
      <c r="E22" s="121"/>
    </row>
    <row r="23" spans="1:5" s="119" customFormat="1" ht="41.25" customHeight="1" x14ac:dyDescent="0.3">
      <c r="A23" s="118" t="s">
        <v>84</v>
      </c>
      <c r="C23" s="51">
        <v>2</v>
      </c>
      <c r="D23" s="120">
        <f t="shared" si="1"/>
        <v>0.15455950540958269</v>
      </c>
      <c r="E23" s="121"/>
    </row>
    <row r="24" spans="1:5" s="119" customFormat="1" ht="37.5" customHeight="1" x14ac:dyDescent="0.3">
      <c r="A24" s="118" t="s">
        <v>85</v>
      </c>
      <c r="C24" s="51">
        <v>28</v>
      </c>
      <c r="D24" s="120">
        <f t="shared" si="1"/>
        <v>2.1638330757341575</v>
      </c>
      <c r="E24" s="121"/>
    </row>
    <row r="25" spans="1:5" s="119" customFormat="1" ht="37.5" customHeight="1" x14ac:dyDescent="0.3">
      <c r="A25" s="118" t="s">
        <v>143</v>
      </c>
      <c r="C25" s="51">
        <v>100</v>
      </c>
      <c r="D25" s="120">
        <f t="shared" si="1"/>
        <v>7.727975270479134</v>
      </c>
      <c r="E25" s="121"/>
    </row>
    <row r="26" spans="1:5" s="119" customFormat="1" ht="41.25" customHeight="1" x14ac:dyDescent="0.3">
      <c r="A26" s="118" t="s">
        <v>86</v>
      </c>
      <c r="C26" s="51">
        <v>16</v>
      </c>
      <c r="D26" s="120">
        <f t="shared" si="1"/>
        <v>1.2364760432766615</v>
      </c>
      <c r="E26" s="121"/>
    </row>
    <row r="27" spans="1:5" s="119" customFormat="1" ht="38.25" customHeight="1" x14ac:dyDescent="0.3">
      <c r="A27" s="118" t="s">
        <v>87</v>
      </c>
      <c r="C27" s="51">
        <v>8</v>
      </c>
      <c r="D27" s="120">
        <f t="shared" si="1"/>
        <v>0.61823802163833075</v>
      </c>
      <c r="E27" s="121"/>
    </row>
    <row r="28" spans="1:5" s="119" customFormat="1" ht="38.25" customHeight="1" x14ac:dyDescent="0.3">
      <c r="A28" s="118" t="s">
        <v>182</v>
      </c>
      <c r="C28" s="51">
        <v>1</v>
      </c>
      <c r="D28" s="120">
        <f t="shared" si="1"/>
        <v>7.7279752704791344E-2</v>
      </c>
      <c r="E28" s="121"/>
    </row>
    <row r="29" spans="1:5" s="119" customFormat="1" ht="38.25" customHeight="1" x14ac:dyDescent="0.3">
      <c r="A29" s="118" t="s">
        <v>146</v>
      </c>
      <c r="C29" s="51">
        <v>2</v>
      </c>
      <c r="D29" s="120">
        <f t="shared" si="1"/>
        <v>0.15455950540958269</v>
      </c>
      <c r="E29" s="121"/>
    </row>
    <row r="30" spans="1:5" s="119" customFormat="1" ht="38.25" customHeight="1" x14ac:dyDescent="0.3">
      <c r="A30" s="118" t="s">
        <v>173</v>
      </c>
      <c r="C30" s="51">
        <v>20</v>
      </c>
      <c r="D30" s="120">
        <f t="shared" ref="D30:D37" si="2">C30/C$39*100</f>
        <v>1.545595054095827</v>
      </c>
      <c r="E30" s="121"/>
    </row>
    <row r="31" spans="1:5" s="119" customFormat="1" ht="38.25" customHeight="1" x14ac:dyDescent="0.3">
      <c r="A31" s="118" t="s">
        <v>88</v>
      </c>
      <c r="C31" s="51">
        <v>52</v>
      </c>
      <c r="D31" s="120">
        <f t="shared" si="2"/>
        <v>4.01854714064915</v>
      </c>
      <c r="E31" s="121"/>
    </row>
    <row r="32" spans="1:5" s="119" customFormat="1" ht="38.25" customHeight="1" x14ac:dyDescent="0.3">
      <c r="A32" s="118" t="s">
        <v>89</v>
      </c>
      <c r="C32" s="51">
        <v>67</v>
      </c>
      <c r="D32" s="120">
        <f t="shared" si="2"/>
        <v>5.1777434312210202</v>
      </c>
      <c r="E32" s="121"/>
    </row>
    <row r="33" spans="1:5" s="119" customFormat="1" ht="38.25" customHeight="1" x14ac:dyDescent="0.3">
      <c r="A33" s="118" t="s">
        <v>90</v>
      </c>
      <c r="C33" s="51">
        <v>220</v>
      </c>
      <c r="D33" s="120">
        <f t="shared" si="2"/>
        <v>17.001545595054097</v>
      </c>
      <c r="E33" s="121"/>
    </row>
    <row r="34" spans="1:5" s="119" customFormat="1" ht="38.25" customHeight="1" x14ac:dyDescent="0.3">
      <c r="A34" s="118" t="s">
        <v>91</v>
      </c>
      <c r="C34" s="51">
        <v>27</v>
      </c>
      <c r="D34" s="120">
        <f t="shared" si="2"/>
        <v>2.0865533230293662</v>
      </c>
      <c r="E34" s="121"/>
    </row>
    <row r="35" spans="1:5" s="119" customFormat="1" ht="38.25" customHeight="1" x14ac:dyDescent="0.3">
      <c r="A35" s="118" t="s">
        <v>92</v>
      </c>
      <c r="C35" s="51">
        <v>18</v>
      </c>
      <c r="D35" s="120">
        <f t="shared" si="2"/>
        <v>1.3910355486862442</v>
      </c>
      <c r="E35" s="121"/>
    </row>
    <row r="36" spans="1:5" s="119" customFormat="1" ht="38.25" customHeight="1" x14ac:dyDescent="0.3">
      <c r="A36" s="118" t="s">
        <v>93</v>
      </c>
      <c r="C36" s="51">
        <v>65</v>
      </c>
      <c r="D36" s="120">
        <f t="shared" si="2"/>
        <v>5.0231839258114377</v>
      </c>
      <c r="E36" s="121"/>
    </row>
    <row r="37" spans="1:5" s="119" customFormat="1" ht="38.25" customHeight="1" x14ac:dyDescent="0.3">
      <c r="A37" s="118" t="s">
        <v>94</v>
      </c>
      <c r="C37" s="51">
        <v>77</v>
      </c>
      <c r="D37" s="120">
        <f t="shared" si="2"/>
        <v>5.9505409582689337</v>
      </c>
      <c r="E37" s="121"/>
    </row>
    <row r="38" spans="1:5" s="126" customFormat="1" ht="12" customHeight="1" x14ac:dyDescent="0.3">
      <c r="A38" s="122"/>
      <c r="B38" s="123"/>
      <c r="C38" s="124"/>
      <c r="D38" s="102"/>
      <c r="E38" s="125"/>
    </row>
    <row r="39" spans="1:5" x14ac:dyDescent="0.3">
      <c r="A39" s="92" t="s">
        <v>66</v>
      </c>
      <c r="B39" s="104"/>
      <c r="C39" s="127">
        <f>SUM(C9:C37)</f>
        <v>1294</v>
      </c>
      <c r="D39" s="128">
        <f>C39/C$39*100</f>
        <v>100</v>
      </c>
      <c r="E39" s="129"/>
    </row>
    <row r="40" spans="1:5" ht="12" customHeight="1" x14ac:dyDescent="0.3">
      <c r="A40" s="107"/>
      <c r="B40" s="108"/>
      <c r="C40" s="130"/>
      <c r="D40" s="131"/>
      <c r="E40" s="132"/>
    </row>
    <row r="41" spans="1:5" x14ac:dyDescent="0.3">
      <c r="A41" s="133"/>
      <c r="B41" s="133"/>
      <c r="E41" s="134"/>
    </row>
    <row r="42" spans="1:5" s="66" customFormat="1" ht="15.75" x14ac:dyDescent="0.35">
      <c r="A42" s="73" t="s">
        <v>185</v>
      </c>
      <c r="C42" s="68"/>
      <c r="D42" s="74"/>
      <c r="E42" s="74"/>
    </row>
    <row r="43" spans="1:5" s="81" customFormat="1" ht="18" x14ac:dyDescent="0.35">
      <c r="B43" s="75"/>
      <c r="C43" s="76"/>
      <c r="D43" s="79"/>
      <c r="E43" s="79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workbookViewId="0"/>
  </sheetViews>
  <sheetFormatPr defaultRowHeight="15" x14ac:dyDescent="0.3"/>
  <cols>
    <col min="1" max="1" width="85.140625" style="66" customWidth="1"/>
    <col min="2" max="2" width="1.42578125" style="66" customWidth="1"/>
    <col min="3" max="3" width="14.5703125" style="68" customWidth="1"/>
    <col min="4" max="4" width="14.85546875" style="74" customWidth="1"/>
    <col min="5" max="5" width="1.42578125" style="66" customWidth="1"/>
    <col min="6" max="6" width="4.5703125" style="66" customWidth="1"/>
    <col min="7" max="240" width="9.140625" style="66"/>
    <col min="241" max="241" width="66.7109375" style="66" customWidth="1"/>
    <col min="242" max="242" width="1.42578125" style="66" customWidth="1"/>
    <col min="243" max="243" width="19.85546875" style="66" customWidth="1"/>
    <col min="244" max="244" width="16.42578125" style="66" customWidth="1"/>
    <col min="245" max="245" width="1.42578125" style="66" customWidth="1"/>
    <col min="246" max="246" width="8.42578125" style="66" customWidth="1"/>
    <col min="247" max="247" width="11.7109375" style="66" bestFit="1" customWidth="1"/>
    <col min="248" max="248" width="1.42578125" style="66" customWidth="1"/>
    <col min="249" max="249" width="18.140625" style="66" customWidth="1"/>
    <col min="250" max="250" width="13" style="66" customWidth="1"/>
    <col min="251" max="251" width="5.85546875" style="66" customWidth="1"/>
    <col min="252" max="252" width="4.7109375" style="66" customWidth="1"/>
    <col min="253" max="496" width="9.140625" style="66"/>
    <col min="497" max="497" width="66.7109375" style="66" customWidth="1"/>
    <col min="498" max="498" width="1.42578125" style="66" customWidth="1"/>
    <col min="499" max="499" width="19.85546875" style="66" customWidth="1"/>
    <col min="500" max="500" width="16.42578125" style="66" customWidth="1"/>
    <col min="501" max="501" width="1.42578125" style="66" customWidth="1"/>
    <col min="502" max="502" width="8.42578125" style="66" customWidth="1"/>
    <col min="503" max="503" width="11.7109375" style="66" bestFit="1" customWidth="1"/>
    <col min="504" max="504" width="1.42578125" style="66" customWidth="1"/>
    <col min="505" max="505" width="18.140625" style="66" customWidth="1"/>
    <col min="506" max="506" width="13" style="66" customWidth="1"/>
    <col min="507" max="507" width="5.85546875" style="66" customWidth="1"/>
    <col min="508" max="508" width="4.7109375" style="66" customWidth="1"/>
    <col min="509" max="752" width="9.140625" style="66"/>
    <col min="753" max="753" width="66.7109375" style="66" customWidth="1"/>
    <col min="754" max="754" width="1.42578125" style="66" customWidth="1"/>
    <col min="755" max="755" width="19.85546875" style="66" customWidth="1"/>
    <col min="756" max="756" width="16.42578125" style="66" customWidth="1"/>
    <col min="757" max="757" width="1.42578125" style="66" customWidth="1"/>
    <col min="758" max="758" width="8.42578125" style="66" customWidth="1"/>
    <col min="759" max="759" width="11.7109375" style="66" bestFit="1" customWidth="1"/>
    <col min="760" max="760" width="1.42578125" style="66" customWidth="1"/>
    <col min="761" max="761" width="18.140625" style="66" customWidth="1"/>
    <col min="762" max="762" width="13" style="66" customWidth="1"/>
    <col min="763" max="763" width="5.85546875" style="66" customWidth="1"/>
    <col min="764" max="764" width="4.7109375" style="66" customWidth="1"/>
    <col min="765" max="1008" width="9.140625" style="66"/>
    <col min="1009" max="1009" width="66.7109375" style="66" customWidth="1"/>
    <col min="1010" max="1010" width="1.42578125" style="66" customWidth="1"/>
    <col min="1011" max="1011" width="19.85546875" style="66" customWidth="1"/>
    <col min="1012" max="1012" width="16.42578125" style="66" customWidth="1"/>
    <col min="1013" max="1013" width="1.42578125" style="66" customWidth="1"/>
    <col min="1014" max="1014" width="8.42578125" style="66" customWidth="1"/>
    <col min="1015" max="1015" width="11.7109375" style="66" bestFit="1" customWidth="1"/>
    <col min="1016" max="1016" width="1.42578125" style="66" customWidth="1"/>
    <col min="1017" max="1017" width="18.140625" style="66" customWidth="1"/>
    <col min="1018" max="1018" width="13" style="66" customWidth="1"/>
    <col min="1019" max="1019" width="5.85546875" style="66" customWidth="1"/>
    <col min="1020" max="1020" width="4.7109375" style="66" customWidth="1"/>
    <col min="1021" max="1264" width="9.140625" style="66"/>
    <col min="1265" max="1265" width="66.7109375" style="66" customWidth="1"/>
    <col min="1266" max="1266" width="1.42578125" style="66" customWidth="1"/>
    <col min="1267" max="1267" width="19.85546875" style="66" customWidth="1"/>
    <col min="1268" max="1268" width="16.42578125" style="66" customWidth="1"/>
    <col min="1269" max="1269" width="1.42578125" style="66" customWidth="1"/>
    <col min="1270" max="1270" width="8.42578125" style="66" customWidth="1"/>
    <col min="1271" max="1271" width="11.7109375" style="66" bestFit="1" customWidth="1"/>
    <col min="1272" max="1272" width="1.42578125" style="66" customWidth="1"/>
    <col min="1273" max="1273" width="18.140625" style="66" customWidth="1"/>
    <col min="1274" max="1274" width="13" style="66" customWidth="1"/>
    <col min="1275" max="1275" width="5.85546875" style="66" customWidth="1"/>
    <col min="1276" max="1276" width="4.7109375" style="66" customWidth="1"/>
    <col min="1277" max="1520" width="9.140625" style="66"/>
    <col min="1521" max="1521" width="66.7109375" style="66" customWidth="1"/>
    <col min="1522" max="1522" width="1.42578125" style="66" customWidth="1"/>
    <col min="1523" max="1523" width="19.85546875" style="66" customWidth="1"/>
    <col min="1524" max="1524" width="16.42578125" style="66" customWidth="1"/>
    <col min="1525" max="1525" width="1.42578125" style="66" customWidth="1"/>
    <col min="1526" max="1526" width="8.42578125" style="66" customWidth="1"/>
    <col min="1527" max="1527" width="11.7109375" style="66" bestFit="1" customWidth="1"/>
    <col min="1528" max="1528" width="1.42578125" style="66" customWidth="1"/>
    <col min="1529" max="1529" width="18.140625" style="66" customWidth="1"/>
    <col min="1530" max="1530" width="13" style="66" customWidth="1"/>
    <col min="1531" max="1531" width="5.85546875" style="66" customWidth="1"/>
    <col min="1532" max="1532" width="4.7109375" style="66" customWidth="1"/>
    <col min="1533" max="1776" width="9.140625" style="66"/>
    <col min="1777" max="1777" width="66.7109375" style="66" customWidth="1"/>
    <col min="1778" max="1778" width="1.42578125" style="66" customWidth="1"/>
    <col min="1779" max="1779" width="19.85546875" style="66" customWidth="1"/>
    <col min="1780" max="1780" width="16.42578125" style="66" customWidth="1"/>
    <col min="1781" max="1781" width="1.42578125" style="66" customWidth="1"/>
    <col min="1782" max="1782" width="8.42578125" style="66" customWidth="1"/>
    <col min="1783" max="1783" width="11.7109375" style="66" bestFit="1" customWidth="1"/>
    <col min="1784" max="1784" width="1.42578125" style="66" customWidth="1"/>
    <col min="1785" max="1785" width="18.140625" style="66" customWidth="1"/>
    <col min="1786" max="1786" width="13" style="66" customWidth="1"/>
    <col min="1787" max="1787" width="5.85546875" style="66" customWidth="1"/>
    <col min="1788" max="1788" width="4.7109375" style="66" customWidth="1"/>
    <col min="1789" max="2032" width="9.140625" style="66"/>
    <col min="2033" max="2033" width="66.7109375" style="66" customWidth="1"/>
    <col min="2034" max="2034" width="1.42578125" style="66" customWidth="1"/>
    <col min="2035" max="2035" width="19.85546875" style="66" customWidth="1"/>
    <col min="2036" max="2036" width="16.42578125" style="66" customWidth="1"/>
    <col min="2037" max="2037" width="1.42578125" style="66" customWidth="1"/>
    <col min="2038" max="2038" width="8.42578125" style="66" customWidth="1"/>
    <col min="2039" max="2039" width="11.7109375" style="66" bestFit="1" customWidth="1"/>
    <col min="2040" max="2040" width="1.42578125" style="66" customWidth="1"/>
    <col min="2041" max="2041" width="18.140625" style="66" customWidth="1"/>
    <col min="2042" max="2042" width="13" style="66" customWidth="1"/>
    <col min="2043" max="2043" width="5.85546875" style="66" customWidth="1"/>
    <col min="2044" max="2044" width="4.7109375" style="66" customWidth="1"/>
    <col min="2045" max="2288" width="9.140625" style="66"/>
    <col min="2289" max="2289" width="66.7109375" style="66" customWidth="1"/>
    <col min="2290" max="2290" width="1.42578125" style="66" customWidth="1"/>
    <col min="2291" max="2291" width="19.85546875" style="66" customWidth="1"/>
    <col min="2292" max="2292" width="16.42578125" style="66" customWidth="1"/>
    <col min="2293" max="2293" width="1.42578125" style="66" customWidth="1"/>
    <col min="2294" max="2294" width="8.42578125" style="66" customWidth="1"/>
    <col min="2295" max="2295" width="11.7109375" style="66" bestFit="1" customWidth="1"/>
    <col min="2296" max="2296" width="1.42578125" style="66" customWidth="1"/>
    <col min="2297" max="2297" width="18.140625" style="66" customWidth="1"/>
    <col min="2298" max="2298" width="13" style="66" customWidth="1"/>
    <col min="2299" max="2299" width="5.85546875" style="66" customWidth="1"/>
    <col min="2300" max="2300" width="4.7109375" style="66" customWidth="1"/>
    <col min="2301" max="2544" width="9.140625" style="66"/>
    <col min="2545" max="2545" width="66.7109375" style="66" customWidth="1"/>
    <col min="2546" max="2546" width="1.42578125" style="66" customWidth="1"/>
    <col min="2547" max="2547" width="19.85546875" style="66" customWidth="1"/>
    <col min="2548" max="2548" width="16.42578125" style="66" customWidth="1"/>
    <col min="2549" max="2549" width="1.42578125" style="66" customWidth="1"/>
    <col min="2550" max="2550" width="8.42578125" style="66" customWidth="1"/>
    <col min="2551" max="2551" width="11.7109375" style="66" bestFit="1" customWidth="1"/>
    <col min="2552" max="2552" width="1.42578125" style="66" customWidth="1"/>
    <col min="2553" max="2553" width="18.140625" style="66" customWidth="1"/>
    <col min="2554" max="2554" width="13" style="66" customWidth="1"/>
    <col min="2555" max="2555" width="5.85546875" style="66" customWidth="1"/>
    <col min="2556" max="2556" width="4.7109375" style="66" customWidth="1"/>
    <col min="2557" max="2800" width="9.140625" style="66"/>
    <col min="2801" max="2801" width="66.7109375" style="66" customWidth="1"/>
    <col min="2802" max="2802" width="1.42578125" style="66" customWidth="1"/>
    <col min="2803" max="2803" width="19.85546875" style="66" customWidth="1"/>
    <col min="2804" max="2804" width="16.42578125" style="66" customWidth="1"/>
    <col min="2805" max="2805" width="1.42578125" style="66" customWidth="1"/>
    <col min="2806" max="2806" width="8.42578125" style="66" customWidth="1"/>
    <col min="2807" max="2807" width="11.7109375" style="66" bestFit="1" customWidth="1"/>
    <col min="2808" max="2808" width="1.42578125" style="66" customWidth="1"/>
    <col min="2809" max="2809" width="18.140625" style="66" customWidth="1"/>
    <col min="2810" max="2810" width="13" style="66" customWidth="1"/>
    <col min="2811" max="2811" width="5.85546875" style="66" customWidth="1"/>
    <col min="2812" max="2812" width="4.7109375" style="66" customWidth="1"/>
    <col min="2813" max="3056" width="9.140625" style="66"/>
    <col min="3057" max="3057" width="66.7109375" style="66" customWidth="1"/>
    <col min="3058" max="3058" width="1.42578125" style="66" customWidth="1"/>
    <col min="3059" max="3059" width="19.85546875" style="66" customWidth="1"/>
    <col min="3060" max="3060" width="16.42578125" style="66" customWidth="1"/>
    <col min="3061" max="3061" width="1.42578125" style="66" customWidth="1"/>
    <col min="3062" max="3062" width="8.42578125" style="66" customWidth="1"/>
    <col min="3063" max="3063" width="11.7109375" style="66" bestFit="1" customWidth="1"/>
    <col min="3064" max="3064" width="1.42578125" style="66" customWidth="1"/>
    <col min="3065" max="3065" width="18.140625" style="66" customWidth="1"/>
    <col min="3066" max="3066" width="13" style="66" customWidth="1"/>
    <col min="3067" max="3067" width="5.85546875" style="66" customWidth="1"/>
    <col min="3068" max="3068" width="4.7109375" style="66" customWidth="1"/>
    <col min="3069" max="3312" width="9.140625" style="66"/>
    <col min="3313" max="3313" width="66.7109375" style="66" customWidth="1"/>
    <col min="3314" max="3314" width="1.42578125" style="66" customWidth="1"/>
    <col min="3315" max="3315" width="19.85546875" style="66" customWidth="1"/>
    <col min="3316" max="3316" width="16.42578125" style="66" customWidth="1"/>
    <col min="3317" max="3317" width="1.42578125" style="66" customWidth="1"/>
    <col min="3318" max="3318" width="8.42578125" style="66" customWidth="1"/>
    <col min="3319" max="3319" width="11.7109375" style="66" bestFit="1" customWidth="1"/>
    <col min="3320" max="3320" width="1.42578125" style="66" customWidth="1"/>
    <col min="3321" max="3321" width="18.140625" style="66" customWidth="1"/>
    <col min="3322" max="3322" width="13" style="66" customWidth="1"/>
    <col min="3323" max="3323" width="5.85546875" style="66" customWidth="1"/>
    <col min="3324" max="3324" width="4.7109375" style="66" customWidth="1"/>
    <col min="3325" max="3568" width="9.140625" style="66"/>
    <col min="3569" max="3569" width="66.7109375" style="66" customWidth="1"/>
    <col min="3570" max="3570" width="1.42578125" style="66" customWidth="1"/>
    <col min="3571" max="3571" width="19.85546875" style="66" customWidth="1"/>
    <col min="3572" max="3572" width="16.42578125" style="66" customWidth="1"/>
    <col min="3573" max="3573" width="1.42578125" style="66" customWidth="1"/>
    <col min="3574" max="3574" width="8.42578125" style="66" customWidth="1"/>
    <col min="3575" max="3575" width="11.7109375" style="66" bestFit="1" customWidth="1"/>
    <col min="3576" max="3576" width="1.42578125" style="66" customWidth="1"/>
    <col min="3577" max="3577" width="18.140625" style="66" customWidth="1"/>
    <col min="3578" max="3578" width="13" style="66" customWidth="1"/>
    <col min="3579" max="3579" width="5.85546875" style="66" customWidth="1"/>
    <col min="3580" max="3580" width="4.7109375" style="66" customWidth="1"/>
    <col min="3581" max="3824" width="9.140625" style="66"/>
    <col min="3825" max="3825" width="66.7109375" style="66" customWidth="1"/>
    <col min="3826" max="3826" width="1.42578125" style="66" customWidth="1"/>
    <col min="3827" max="3827" width="19.85546875" style="66" customWidth="1"/>
    <col min="3828" max="3828" width="16.42578125" style="66" customWidth="1"/>
    <col min="3829" max="3829" width="1.42578125" style="66" customWidth="1"/>
    <col min="3830" max="3830" width="8.42578125" style="66" customWidth="1"/>
    <col min="3831" max="3831" width="11.7109375" style="66" bestFit="1" customWidth="1"/>
    <col min="3832" max="3832" width="1.42578125" style="66" customWidth="1"/>
    <col min="3833" max="3833" width="18.140625" style="66" customWidth="1"/>
    <col min="3834" max="3834" width="13" style="66" customWidth="1"/>
    <col min="3835" max="3835" width="5.85546875" style="66" customWidth="1"/>
    <col min="3836" max="3836" width="4.7109375" style="66" customWidth="1"/>
    <col min="3837" max="4080" width="9.140625" style="66"/>
    <col min="4081" max="4081" width="66.7109375" style="66" customWidth="1"/>
    <col min="4082" max="4082" width="1.42578125" style="66" customWidth="1"/>
    <col min="4083" max="4083" width="19.85546875" style="66" customWidth="1"/>
    <col min="4084" max="4084" width="16.42578125" style="66" customWidth="1"/>
    <col min="4085" max="4085" width="1.42578125" style="66" customWidth="1"/>
    <col min="4086" max="4086" width="8.42578125" style="66" customWidth="1"/>
    <col min="4087" max="4087" width="11.7109375" style="66" bestFit="1" customWidth="1"/>
    <col min="4088" max="4088" width="1.42578125" style="66" customWidth="1"/>
    <col min="4089" max="4089" width="18.140625" style="66" customWidth="1"/>
    <col min="4090" max="4090" width="13" style="66" customWidth="1"/>
    <col min="4091" max="4091" width="5.85546875" style="66" customWidth="1"/>
    <col min="4092" max="4092" width="4.7109375" style="66" customWidth="1"/>
    <col min="4093" max="4336" width="9.140625" style="66"/>
    <col min="4337" max="4337" width="66.7109375" style="66" customWidth="1"/>
    <col min="4338" max="4338" width="1.42578125" style="66" customWidth="1"/>
    <col min="4339" max="4339" width="19.85546875" style="66" customWidth="1"/>
    <col min="4340" max="4340" width="16.42578125" style="66" customWidth="1"/>
    <col min="4341" max="4341" width="1.42578125" style="66" customWidth="1"/>
    <col min="4342" max="4342" width="8.42578125" style="66" customWidth="1"/>
    <col min="4343" max="4343" width="11.7109375" style="66" bestFit="1" customWidth="1"/>
    <col min="4344" max="4344" width="1.42578125" style="66" customWidth="1"/>
    <col min="4345" max="4345" width="18.140625" style="66" customWidth="1"/>
    <col min="4346" max="4346" width="13" style="66" customWidth="1"/>
    <col min="4347" max="4347" width="5.85546875" style="66" customWidth="1"/>
    <col min="4348" max="4348" width="4.7109375" style="66" customWidth="1"/>
    <col min="4349" max="4592" width="9.140625" style="66"/>
    <col min="4593" max="4593" width="66.7109375" style="66" customWidth="1"/>
    <col min="4594" max="4594" width="1.42578125" style="66" customWidth="1"/>
    <col min="4595" max="4595" width="19.85546875" style="66" customWidth="1"/>
    <col min="4596" max="4596" width="16.42578125" style="66" customWidth="1"/>
    <col min="4597" max="4597" width="1.42578125" style="66" customWidth="1"/>
    <col min="4598" max="4598" width="8.42578125" style="66" customWidth="1"/>
    <col min="4599" max="4599" width="11.7109375" style="66" bestFit="1" customWidth="1"/>
    <col min="4600" max="4600" width="1.42578125" style="66" customWidth="1"/>
    <col min="4601" max="4601" width="18.140625" style="66" customWidth="1"/>
    <col min="4602" max="4602" width="13" style="66" customWidth="1"/>
    <col min="4603" max="4603" width="5.85546875" style="66" customWidth="1"/>
    <col min="4604" max="4604" width="4.7109375" style="66" customWidth="1"/>
    <col min="4605" max="4848" width="9.140625" style="66"/>
    <col min="4849" max="4849" width="66.7109375" style="66" customWidth="1"/>
    <col min="4850" max="4850" width="1.42578125" style="66" customWidth="1"/>
    <col min="4851" max="4851" width="19.85546875" style="66" customWidth="1"/>
    <col min="4852" max="4852" width="16.42578125" style="66" customWidth="1"/>
    <col min="4853" max="4853" width="1.42578125" style="66" customWidth="1"/>
    <col min="4854" max="4854" width="8.42578125" style="66" customWidth="1"/>
    <col min="4855" max="4855" width="11.7109375" style="66" bestFit="1" customWidth="1"/>
    <col min="4856" max="4856" width="1.42578125" style="66" customWidth="1"/>
    <col min="4857" max="4857" width="18.140625" style="66" customWidth="1"/>
    <col min="4858" max="4858" width="13" style="66" customWidth="1"/>
    <col min="4859" max="4859" width="5.85546875" style="66" customWidth="1"/>
    <col min="4860" max="4860" width="4.7109375" style="66" customWidth="1"/>
    <col min="4861" max="5104" width="9.140625" style="66"/>
    <col min="5105" max="5105" width="66.7109375" style="66" customWidth="1"/>
    <col min="5106" max="5106" width="1.42578125" style="66" customWidth="1"/>
    <col min="5107" max="5107" width="19.85546875" style="66" customWidth="1"/>
    <col min="5108" max="5108" width="16.42578125" style="66" customWidth="1"/>
    <col min="5109" max="5109" width="1.42578125" style="66" customWidth="1"/>
    <col min="5110" max="5110" width="8.42578125" style="66" customWidth="1"/>
    <col min="5111" max="5111" width="11.7109375" style="66" bestFit="1" customWidth="1"/>
    <col min="5112" max="5112" width="1.42578125" style="66" customWidth="1"/>
    <col min="5113" max="5113" width="18.140625" style="66" customWidth="1"/>
    <col min="5114" max="5114" width="13" style="66" customWidth="1"/>
    <col min="5115" max="5115" width="5.85546875" style="66" customWidth="1"/>
    <col min="5116" max="5116" width="4.7109375" style="66" customWidth="1"/>
    <col min="5117" max="5360" width="9.140625" style="66"/>
    <col min="5361" max="5361" width="66.7109375" style="66" customWidth="1"/>
    <col min="5362" max="5362" width="1.42578125" style="66" customWidth="1"/>
    <col min="5363" max="5363" width="19.85546875" style="66" customWidth="1"/>
    <col min="5364" max="5364" width="16.42578125" style="66" customWidth="1"/>
    <col min="5365" max="5365" width="1.42578125" style="66" customWidth="1"/>
    <col min="5366" max="5366" width="8.42578125" style="66" customWidth="1"/>
    <col min="5367" max="5367" width="11.7109375" style="66" bestFit="1" customWidth="1"/>
    <col min="5368" max="5368" width="1.42578125" style="66" customWidth="1"/>
    <col min="5369" max="5369" width="18.140625" style="66" customWidth="1"/>
    <col min="5370" max="5370" width="13" style="66" customWidth="1"/>
    <col min="5371" max="5371" width="5.85546875" style="66" customWidth="1"/>
    <col min="5372" max="5372" width="4.7109375" style="66" customWidth="1"/>
    <col min="5373" max="5616" width="9.140625" style="66"/>
    <col min="5617" max="5617" width="66.7109375" style="66" customWidth="1"/>
    <col min="5618" max="5618" width="1.42578125" style="66" customWidth="1"/>
    <col min="5619" max="5619" width="19.85546875" style="66" customWidth="1"/>
    <col min="5620" max="5620" width="16.42578125" style="66" customWidth="1"/>
    <col min="5621" max="5621" width="1.42578125" style="66" customWidth="1"/>
    <col min="5622" max="5622" width="8.42578125" style="66" customWidth="1"/>
    <col min="5623" max="5623" width="11.7109375" style="66" bestFit="1" customWidth="1"/>
    <col min="5624" max="5624" width="1.42578125" style="66" customWidth="1"/>
    <col min="5625" max="5625" width="18.140625" style="66" customWidth="1"/>
    <col min="5626" max="5626" width="13" style="66" customWidth="1"/>
    <col min="5627" max="5627" width="5.85546875" style="66" customWidth="1"/>
    <col min="5628" max="5628" width="4.7109375" style="66" customWidth="1"/>
    <col min="5629" max="5872" width="9.140625" style="66"/>
    <col min="5873" max="5873" width="66.7109375" style="66" customWidth="1"/>
    <col min="5874" max="5874" width="1.42578125" style="66" customWidth="1"/>
    <col min="5875" max="5875" width="19.85546875" style="66" customWidth="1"/>
    <col min="5876" max="5876" width="16.42578125" style="66" customWidth="1"/>
    <col min="5877" max="5877" width="1.42578125" style="66" customWidth="1"/>
    <col min="5878" max="5878" width="8.42578125" style="66" customWidth="1"/>
    <col min="5879" max="5879" width="11.7109375" style="66" bestFit="1" customWidth="1"/>
    <col min="5880" max="5880" width="1.42578125" style="66" customWidth="1"/>
    <col min="5881" max="5881" width="18.140625" style="66" customWidth="1"/>
    <col min="5882" max="5882" width="13" style="66" customWidth="1"/>
    <col min="5883" max="5883" width="5.85546875" style="66" customWidth="1"/>
    <col min="5884" max="5884" width="4.7109375" style="66" customWidth="1"/>
    <col min="5885" max="6128" width="9.140625" style="66"/>
    <col min="6129" max="6129" width="66.7109375" style="66" customWidth="1"/>
    <col min="6130" max="6130" width="1.42578125" style="66" customWidth="1"/>
    <col min="6131" max="6131" width="19.85546875" style="66" customWidth="1"/>
    <col min="6132" max="6132" width="16.42578125" style="66" customWidth="1"/>
    <col min="6133" max="6133" width="1.42578125" style="66" customWidth="1"/>
    <col min="6134" max="6134" width="8.42578125" style="66" customWidth="1"/>
    <col min="6135" max="6135" width="11.7109375" style="66" bestFit="1" customWidth="1"/>
    <col min="6136" max="6136" width="1.42578125" style="66" customWidth="1"/>
    <col min="6137" max="6137" width="18.140625" style="66" customWidth="1"/>
    <col min="6138" max="6138" width="13" style="66" customWidth="1"/>
    <col min="6139" max="6139" width="5.85546875" style="66" customWidth="1"/>
    <col min="6140" max="6140" width="4.7109375" style="66" customWidth="1"/>
    <col min="6141" max="6384" width="9.140625" style="66"/>
    <col min="6385" max="6385" width="66.7109375" style="66" customWidth="1"/>
    <col min="6386" max="6386" width="1.42578125" style="66" customWidth="1"/>
    <col min="6387" max="6387" width="19.85546875" style="66" customWidth="1"/>
    <col min="6388" max="6388" width="16.42578125" style="66" customWidth="1"/>
    <col min="6389" max="6389" width="1.42578125" style="66" customWidth="1"/>
    <col min="6390" max="6390" width="8.42578125" style="66" customWidth="1"/>
    <col min="6391" max="6391" width="11.7109375" style="66" bestFit="1" customWidth="1"/>
    <col min="6392" max="6392" width="1.42578125" style="66" customWidth="1"/>
    <col min="6393" max="6393" width="18.140625" style="66" customWidth="1"/>
    <col min="6394" max="6394" width="13" style="66" customWidth="1"/>
    <col min="6395" max="6395" width="5.85546875" style="66" customWidth="1"/>
    <col min="6396" max="6396" width="4.7109375" style="66" customWidth="1"/>
    <col min="6397" max="6640" width="9.140625" style="66"/>
    <col min="6641" max="6641" width="66.7109375" style="66" customWidth="1"/>
    <col min="6642" max="6642" width="1.42578125" style="66" customWidth="1"/>
    <col min="6643" max="6643" width="19.85546875" style="66" customWidth="1"/>
    <col min="6644" max="6644" width="16.42578125" style="66" customWidth="1"/>
    <col min="6645" max="6645" width="1.42578125" style="66" customWidth="1"/>
    <col min="6646" max="6646" width="8.42578125" style="66" customWidth="1"/>
    <col min="6647" max="6647" width="11.7109375" style="66" bestFit="1" customWidth="1"/>
    <col min="6648" max="6648" width="1.42578125" style="66" customWidth="1"/>
    <col min="6649" max="6649" width="18.140625" style="66" customWidth="1"/>
    <col min="6650" max="6650" width="13" style="66" customWidth="1"/>
    <col min="6651" max="6651" width="5.85546875" style="66" customWidth="1"/>
    <col min="6652" max="6652" width="4.7109375" style="66" customWidth="1"/>
    <col min="6653" max="6896" width="9.140625" style="66"/>
    <col min="6897" max="6897" width="66.7109375" style="66" customWidth="1"/>
    <col min="6898" max="6898" width="1.42578125" style="66" customWidth="1"/>
    <col min="6899" max="6899" width="19.85546875" style="66" customWidth="1"/>
    <col min="6900" max="6900" width="16.42578125" style="66" customWidth="1"/>
    <col min="6901" max="6901" width="1.42578125" style="66" customWidth="1"/>
    <col min="6902" max="6902" width="8.42578125" style="66" customWidth="1"/>
    <col min="6903" max="6903" width="11.7109375" style="66" bestFit="1" customWidth="1"/>
    <col min="6904" max="6904" width="1.42578125" style="66" customWidth="1"/>
    <col min="6905" max="6905" width="18.140625" style="66" customWidth="1"/>
    <col min="6906" max="6906" width="13" style="66" customWidth="1"/>
    <col min="6907" max="6907" width="5.85546875" style="66" customWidth="1"/>
    <col min="6908" max="6908" width="4.7109375" style="66" customWidth="1"/>
    <col min="6909" max="7152" width="9.140625" style="66"/>
    <col min="7153" max="7153" width="66.7109375" style="66" customWidth="1"/>
    <col min="7154" max="7154" width="1.42578125" style="66" customWidth="1"/>
    <col min="7155" max="7155" width="19.85546875" style="66" customWidth="1"/>
    <col min="7156" max="7156" width="16.42578125" style="66" customWidth="1"/>
    <col min="7157" max="7157" width="1.42578125" style="66" customWidth="1"/>
    <col min="7158" max="7158" width="8.42578125" style="66" customWidth="1"/>
    <col min="7159" max="7159" width="11.7109375" style="66" bestFit="1" customWidth="1"/>
    <col min="7160" max="7160" width="1.42578125" style="66" customWidth="1"/>
    <col min="7161" max="7161" width="18.140625" style="66" customWidth="1"/>
    <col min="7162" max="7162" width="13" style="66" customWidth="1"/>
    <col min="7163" max="7163" width="5.85546875" style="66" customWidth="1"/>
    <col min="7164" max="7164" width="4.7109375" style="66" customWidth="1"/>
    <col min="7165" max="7408" width="9.140625" style="66"/>
    <col min="7409" max="7409" width="66.7109375" style="66" customWidth="1"/>
    <col min="7410" max="7410" width="1.42578125" style="66" customWidth="1"/>
    <col min="7411" max="7411" width="19.85546875" style="66" customWidth="1"/>
    <col min="7412" max="7412" width="16.42578125" style="66" customWidth="1"/>
    <col min="7413" max="7413" width="1.42578125" style="66" customWidth="1"/>
    <col min="7414" max="7414" width="8.42578125" style="66" customWidth="1"/>
    <col min="7415" max="7415" width="11.7109375" style="66" bestFit="1" customWidth="1"/>
    <col min="7416" max="7416" width="1.42578125" style="66" customWidth="1"/>
    <col min="7417" max="7417" width="18.140625" style="66" customWidth="1"/>
    <col min="7418" max="7418" width="13" style="66" customWidth="1"/>
    <col min="7419" max="7419" width="5.85546875" style="66" customWidth="1"/>
    <col min="7420" max="7420" width="4.7109375" style="66" customWidth="1"/>
    <col min="7421" max="7664" width="9.140625" style="66"/>
    <col min="7665" max="7665" width="66.7109375" style="66" customWidth="1"/>
    <col min="7666" max="7666" width="1.42578125" style="66" customWidth="1"/>
    <col min="7667" max="7667" width="19.85546875" style="66" customWidth="1"/>
    <col min="7668" max="7668" width="16.42578125" style="66" customWidth="1"/>
    <col min="7669" max="7669" width="1.42578125" style="66" customWidth="1"/>
    <col min="7670" max="7670" width="8.42578125" style="66" customWidth="1"/>
    <col min="7671" max="7671" width="11.7109375" style="66" bestFit="1" customWidth="1"/>
    <col min="7672" max="7672" width="1.42578125" style="66" customWidth="1"/>
    <col min="7673" max="7673" width="18.140625" style="66" customWidth="1"/>
    <col min="7674" max="7674" width="13" style="66" customWidth="1"/>
    <col min="7675" max="7675" width="5.85546875" style="66" customWidth="1"/>
    <col min="7676" max="7676" width="4.7109375" style="66" customWidth="1"/>
    <col min="7677" max="7920" width="9.140625" style="66"/>
    <col min="7921" max="7921" width="66.7109375" style="66" customWidth="1"/>
    <col min="7922" max="7922" width="1.42578125" style="66" customWidth="1"/>
    <col min="7923" max="7923" width="19.85546875" style="66" customWidth="1"/>
    <col min="7924" max="7924" width="16.42578125" style="66" customWidth="1"/>
    <col min="7925" max="7925" width="1.42578125" style="66" customWidth="1"/>
    <col min="7926" max="7926" width="8.42578125" style="66" customWidth="1"/>
    <col min="7927" max="7927" width="11.7109375" style="66" bestFit="1" customWidth="1"/>
    <col min="7928" max="7928" width="1.42578125" style="66" customWidth="1"/>
    <col min="7929" max="7929" width="18.140625" style="66" customWidth="1"/>
    <col min="7930" max="7930" width="13" style="66" customWidth="1"/>
    <col min="7931" max="7931" width="5.85546875" style="66" customWidth="1"/>
    <col min="7932" max="7932" width="4.7109375" style="66" customWidth="1"/>
    <col min="7933" max="8176" width="9.140625" style="66"/>
    <col min="8177" max="8177" width="66.7109375" style="66" customWidth="1"/>
    <col min="8178" max="8178" width="1.42578125" style="66" customWidth="1"/>
    <col min="8179" max="8179" width="19.85546875" style="66" customWidth="1"/>
    <col min="8180" max="8180" width="16.42578125" style="66" customWidth="1"/>
    <col min="8181" max="8181" width="1.42578125" style="66" customWidth="1"/>
    <col min="8182" max="8182" width="8.42578125" style="66" customWidth="1"/>
    <col min="8183" max="8183" width="11.7109375" style="66" bestFit="1" customWidth="1"/>
    <col min="8184" max="8184" width="1.42578125" style="66" customWidth="1"/>
    <col min="8185" max="8185" width="18.140625" style="66" customWidth="1"/>
    <col min="8186" max="8186" width="13" style="66" customWidth="1"/>
    <col min="8187" max="8187" width="5.85546875" style="66" customWidth="1"/>
    <col min="8188" max="8188" width="4.7109375" style="66" customWidth="1"/>
    <col min="8189" max="8432" width="9.140625" style="66"/>
    <col min="8433" max="8433" width="66.7109375" style="66" customWidth="1"/>
    <col min="8434" max="8434" width="1.42578125" style="66" customWidth="1"/>
    <col min="8435" max="8435" width="19.85546875" style="66" customWidth="1"/>
    <col min="8436" max="8436" width="16.42578125" style="66" customWidth="1"/>
    <col min="8437" max="8437" width="1.42578125" style="66" customWidth="1"/>
    <col min="8438" max="8438" width="8.42578125" style="66" customWidth="1"/>
    <col min="8439" max="8439" width="11.7109375" style="66" bestFit="1" customWidth="1"/>
    <col min="8440" max="8440" width="1.42578125" style="66" customWidth="1"/>
    <col min="8441" max="8441" width="18.140625" style="66" customWidth="1"/>
    <col min="8442" max="8442" width="13" style="66" customWidth="1"/>
    <col min="8443" max="8443" width="5.85546875" style="66" customWidth="1"/>
    <col min="8444" max="8444" width="4.7109375" style="66" customWidth="1"/>
    <col min="8445" max="8688" width="9.140625" style="66"/>
    <col min="8689" max="8689" width="66.7109375" style="66" customWidth="1"/>
    <col min="8690" max="8690" width="1.42578125" style="66" customWidth="1"/>
    <col min="8691" max="8691" width="19.85546875" style="66" customWidth="1"/>
    <col min="8692" max="8692" width="16.42578125" style="66" customWidth="1"/>
    <col min="8693" max="8693" width="1.42578125" style="66" customWidth="1"/>
    <col min="8694" max="8694" width="8.42578125" style="66" customWidth="1"/>
    <col min="8695" max="8695" width="11.7109375" style="66" bestFit="1" customWidth="1"/>
    <col min="8696" max="8696" width="1.42578125" style="66" customWidth="1"/>
    <col min="8697" max="8697" width="18.140625" style="66" customWidth="1"/>
    <col min="8698" max="8698" width="13" style="66" customWidth="1"/>
    <col min="8699" max="8699" width="5.85546875" style="66" customWidth="1"/>
    <col min="8700" max="8700" width="4.7109375" style="66" customWidth="1"/>
    <col min="8701" max="8944" width="9.140625" style="66"/>
    <col min="8945" max="8945" width="66.7109375" style="66" customWidth="1"/>
    <col min="8946" max="8946" width="1.42578125" style="66" customWidth="1"/>
    <col min="8947" max="8947" width="19.85546875" style="66" customWidth="1"/>
    <col min="8948" max="8948" width="16.42578125" style="66" customWidth="1"/>
    <col min="8949" max="8949" width="1.42578125" style="66" customWidth="1"/>
    <col min="8950" max="8950" width="8.42578125" style="66" customWidth="1"/>
    <col min="8951" max="8951" width="11.7109375" style="66" bestFit="1" customWidth="1"/>
    <col min="8952" max="8952" width="1.42578125" style="66" customWidth="1"/>
    <col min="8953" max="8953" width="18.140625" style="66" customWidth="1"/>
    <col min="8954" max="8954" width="13" style="66" customWidth="1"/>
    <col min="8955" max="8955" width="5.85546875" style="66" customWidth="1"/>
    <col min="8956" max="8956" width="4.7109375" style="66" customWidth="1"/>
    <col min="8957" max="9200" width="9.140625" style="66"/>
    <col min="9201" max="9201" width="66.7109375" style="66" customWidth="1"/>
    <col min="9202" max="9202" width="1.42578125" style="66" customWidth="1"/>
    <col min="9203" max="9203" width="19.85546875" style="66" customWidth="1"/>
    <col min="9204" max="9204" width="16.42578125" style="66" customWidth="1"/>
    <col min="9205" max="9205" width="1.42578125" style="66" customWidth="1"/>
    <col min="9206" max="9206" width="8.42578125" style="66" customWidth="1"/>
    <col min="9207" max="9207" width="11.7109375" style="66" bestFit="1" customWidth="1"/>
    <col min="9208" max="9208" width="1.42578125" style="66" customWidth="1"/>
    <col min="9209" max="9209" width="18.140625" style="66" customWidth="1"/>
    <col min="9210" max="9210" width="13" style="66" customWidth="1"/>
    <col min="9211" max="9211" width="5.85546875" style="66" customWidth="1"/>
    <col min="9212" max="9212" width="4.7109375" style="66" customWidth="1"/>
    <col min="9213" max="9456" width="9.140625" style="66"/>
    <col min="9457" max="9457" width="66.7109375" style="66" customWidth="1"/>
    <col min="9458" max="9458" width="1.42578125" style="66" customWidth="1"/>
    <col min="9459" max="9459" width="19.85546875" style="66" customWidth="1"/>
    <col min="9460" max="9460" width="16.42578125" style="66" customWidth="1"/>
    <col min="9461" max="9461" width="1.42578125" style="66" customWidth="1"/>
    <col min="9462" max="9462" width="8.42578125" style="66" customWidth="1"/>
    <col min="9463" max="9463" width="11.7109375" style="66" bestFit="1" customWidth="1"/>
    <col min="9464" max="9464" width="1.42578125" style="66" customWidth="1"/>
    <col min="9465" max="9465" width="18.140625" style="66" customWidth="1"/>
    <col min="9466" max="9466" width="13" style="66" customWidth="1"/>
    <col min="9467" max="9467" width="5.85546875" style="66" customWidth="1"/>
    <col min="9468" max="9468" width="4.7109375" style="66" customWidth="1"/>
    <col min="9469" max="9712" width="9.140625" style="66"/>
    <col min="9713" max="9713" width="66.7109375" style="66" customWidth="1"/>
    <col min="9714" max="9714" width="1.42578125" style="66" customWidth="1"/>
    <col min="9715" max="9715" width="19.85546875" style="66" customWidth="1"/>
    <col min="9716" max="9716" width="16.42578125" style="66" customWidth="1"/>
    <col min="9717" max="9717" width="1.42578125" style="66" customWidth="1"/>
    <col min="9718" max="9718" width="8.42578125" style="66" customWidth="1"/>
    <col min="9719" max="9719" width="11.7109375" style="66" bestFit="1" customWidth="1"/>
    <col min="9720" max="9720" width="1.42578125" style="66" customWidth="1"/>
    <col min="9721" max="9721" width="18.140625" style="66" customWidth="1"/>
    <col min="9722" max="9722" width="13" style="66" customWidth="1"/>
    <col min="9723" max="9723" width="5.85546875" style="66" customWidth="1"/>
    <col min="9724" max="9724" width="4.7109375" style="66" customWidth="1"/>
    <col min="9725" max="9968" width="9.140625" style="66"/>
    <col min="9969" max="9969" width="66.7109375" style="66" customWidth="1"/>
    <col min="9970" max="9970" width="1.42578125" style="66" customWidth="1"/>
    <col min="9971" max="9971" width="19.85546875" style="66" customWidth="1"/>
    <col min="9972" max="9972" width="16.42578125" style="66" customWidth="1"/>
    <col min="9973" max="9973" width="1.42578125" style="66" customWidth="1"/>
    <col min="9974" max="9974" width="8.42578125" style="66" customWidth="1"/>
    <col min="9975" max="9975" width="11.7109375" style="66" bestFit="1" customWidth="1"/>
    <col min="9976" max="9976" width="1.42578125" style="66" customWidth="1"/>
    <col min="9977" max="9977" width="18.140625" style="66" customWidth="1"/>
    <col min="9978" max="9978" width="13" style="66" customWidth="1"/>
    <col min="9979" max="9979" width="5.85546875" style="66" customWidth="1"/>
    <col min="9980" max="9980" width="4.7109375" style="66" customWidth="1"/>
    <col min="9981" max="10224" width="9.140625" style="66"/>
    <col min="10225" max="10225" width="66.7109375" style="66" customWidth="1"/>
    <col min="10226" max="10226" width="1.42578125" style="66" customWidth="1"/>
    <col min="10227" max="10227" width="19.85546875" style="66" customWidth="1"/>
    <col min="10228" max="10228" width="16.42578125" style="66" customWidth="1"/>
    <col min="10229" max="10229" width="1.42578125" style="66" customWidth="1"/>
    <col min="10230" max="10230" width="8.42578125" style="66" customWidth="1"/>
    <col min="10231" max="10231" width="11.7109375" style="66" bestFit="1" customWidth="1"/>
    <col min="10232" max="10232" width="1.42578125" style="66" customWidth="1"/>
    <col min="10233" max="10233" width="18.140625" style="66" customWidth="1"/>
    <col min="10234" max="10234" width="13" style="66" customWidth="1"/>
    <col min="10235" max="10235" width="5.85546875" style="66" customWidth="1"/>
    <col min="10236" max="10236" width="4.7109375" style="66" customWidth="1"/>
    <col min="10237" max="10480" width="9.140625" style="66"/>
    <col min="10481" max="10481" width="66.7109375" style="66" customWidth="1"/>
    <col min="10482" max="10482" width="1.42578125" style="66" customWidth="1"/>
    <col min="10483" max="10483" width="19.85546875" style="66" customWidth="1"/>
    <col min="10484" max="10484" width="16.42578125" style="66" customWidth="1"/>
    <col min="10485" max="10485" width="1.42578125" style="66" customWidth="1"/>
    <col min="10486" max="10486" width="8.42578125" style="66" customWidth="1"/>
    <col min="10487" max="10487" width="11.7109375" style="66" bestFit="1" customWidth="1"/>
    <col min="10488" max="10488" width="1.42578125" style="66" customWidth="1"/>
    <col min="10489" max="10489" width="18.140625" style="66" customWidth="1"/>
    <col min="10490" max="10490" width="13" style="66" customWidth="1"/>
    <col min="10491" max="10491" width="5.85546875" style="66" customWidth="1"/>
    <col min="10492" max="10492" width="4.7109375" style="66" customWidth="1"/>
    <col min="10493" max="10736" width="9.140625" style="66"/>
    <col min="10737" max="10737" width="66.7109375" style="66" customWidth="1"/>
    <col min="10738" max="10738" width="1.42578125" style="66" customWidth="1"/>
    <col min="10739" max="10739" width="19.85546875" style="66" customWidth="1"/>
    <col min="10740" max="10740" width="16.42578125" style="66" customWidth="1"/>
    <col min="10741" max="10741" width="1.42578125" style="66" customWidth="1"/>
    <col min="10742" max="10742" width="8.42578125" style="66" customWidth="1"/>
    <col min="10743" max="10743" width="11.7109375" style="66" bestFit="1" customWidth="1"/>
    <col min="10744" max="10744" width="1.42578125" style="66" customWidth="1"/>
    <col min="10745" max="10745" width="18.140625" style="66" customWidth="1"/>
    <col min="10746" max="10746" width="13" style="66" customWidth="1"/>
    <col min="10747" max="10747" width="5.85546875" style="66" customWidth="1"/>
    <col min="10748" max="10748" width="4.7109375" style="66" customWidth="1"/>
    <col min="10749" max="10992" width="9.140625" style="66"/>
    <col min="10993" max="10993" width="66.7109375" style="66" customWidth="1"/>
    <col min="10994" max="10994" width="1.42578125" style="66" customWidth="1"/>
    <col min="10995" max="10995" width="19.85546875" style="66" customWidth="1"/>
    <col min="10996" max="10996" width="16.42578125" style="66" customWidth="1"/>
    <col min="10997" max="10997" width="1.42578125" style="66" customWidth="1"/>
    <col min="10998" max="10998" width="8.42578125" style="66" customWidth="1"/>
    <col min="10999" max="10999" width="11.7109375" style="66" bestFit="1" customWidth="1"/>
    <col min="11000" max="11000" width="1.42578125" style="66" customWidth="1"/>
    <col min="11001" max="11001" width="18.140625" style="66" customWidth="1"/>
    <col min="11002" max="11002" width="13" style="66" customWidth="1"/>
    <col min="11003" max="11003" width="5.85546875" style="66" customWidth="1"/>
    <col min="11004" max="11004" width="4.7109375" style="66" customWidth="1"/>
    <col min="11005" max="11248" width="9.140625" style="66"/>
    <col min="11249" max="11249" width="66.7109375" style="66" customWidth="1"/>
    <col min="11250" max="11250" width="1.42578125" style="66" customWidth="1"/>
    <col min="11251" max="11251" width="19.85546875" style="66" customWidth="1"/>
    <col min="11252" max="11252" width="16.42578125" style="66" customWidth="1"/>
    <col min="11253" max="11253" width="1.42578125" style="66" customWidth="1"/>
    <col min="11254" max="11254" width="8.42578125" style="66" customWidth="1"/>
    <col min="11255" max="11255" width="11.7109375" style="66" bestFit="1" customWidth="1"/>
    <col min="11256" max="11256" width="1.42578125" style="66" customWidth="1"/>
    <col min="11257" max="11257" width="18.140625" style="66" customWidth="1"/>
    <col min="11258" max="11258" width="13" style="66" customWidth="1"/>
    <col min="11259" max="11259" width="5.85546875" style="66" customWidth="1"/>
    <col min="11260" max="11260" width="4.7109375" style="66" customWidth="1"/>
    <col min="11261" max="11504" width="9.140625" style="66"/>
    <col min="11505" max="11505" width="66.7109375" style="66" customWidth="1"/>
    <col min="11506" max="11506" width="1.42578125" style="66" customWidth="1"/>
    <col min="11507" max="11507" width="19.85546875" style="66" customWidth="1"/>
    <col min="11508" max="11508" width="16.42578125" style="66" customWidth="1"/>
    <col min="11509" max="11509" width="1.42578125" style="66" customWidth="1"/>
    <col min="11510" max="11510" width="8.42578125" style="66" customWidth="1"/>
    <col min="11511" max="11511" width="11.7109375" style="66" bestFit="1" customWidth="1"/>
    <col min="11512" max="11512" width="1.42578125" style="66" customWidth="1"/>
    <col min="11513" max="11513" width="18.140625" style="66" customWidth="1"/>
    <col min="11514" max="11514" width="13" style="66" customWidth="1"/>
    <col min="11515" max="11515" width="5.85546875" style="66" customWidth="1"/>
    <col min="11516" max="11516" width="4.7109375" style="66" customWidth="1"/>
    <col min="11517" max="11760" width="9.140625" style="66"/>
    <col min="11761" max="11761" width="66.7109375" style="66" customWidth="1"/>
    <col min="11762" max="11762" width="1.42578125" style="66" customWidth="1"/>
    <col min="11763" max="11763" width="19.85546875" style="66" customWidth="1"/>
    <col min="11764" max="11764" width="16.42578125" style="66" customWidth="1"/>
    <col min="11765" max="11765" width="1.42578125" style="66" customWidth="1"/>
    <col min="11766" max="11766" width="8.42578125" style="66" customWidth="1"/>
    <col min="11767" max="11767" width="11.7109375" style="66" bestFit="1" customWidth="1"/>
    <col min="11768" max="11768" width="1.42578125" style="66" customWidth="1"/>
    <col min="11769" max="11769" width="18.140625" style="66" customWidth="1"/>
    <col min="11770" max="11770" width="13" style="66" customWidth="1"/>
    <col min="11771" max="11771" width="5.85546875" style="66" customWidth="1"/>
    <col min="11772" max="11772" width="4.7109375" style="66" customWidth="1"/>
    <col min="11773" max="12016" width="9.140625" style="66"/>
    <col min="12017" max="12017" width="66.7109375" style="66" customWidth="1"/>
    <col min="12018" max="12018" width="1.42578125" style="66" customWidth="1"/>
    <col min="12019" max="12019" width="19.85546875" style="66" customWidth="1"/>
    <col min="12020" max="12020" width="16.42578125" style="66" customWidth="1"/>
    <col min="12021" max="12021" width="1.42578125" style="66" customWidth="1"/>
    <col min="12022" max="12022" width="8.42578125" style="66" customWidth="1"/>
    <col min="12023" max="12023" width="11.7109375" style="66" bestFit="1" customWidth="1"/>
    <col min="12024" max="12024" width="1.42578125" style="66" customWidth="1"/>
    <col min="12025" max="12025" width="18.140625" style="66" customWidth="1"/>
    <col min="12026" max="12026" width="13" style="66" customWidth="1"/>
    <col min="12027" max="12027" width="5.85546875" style="66" customWidth="1"/>
    <col min="12028" max="12028" width="4.7109375" style="66" customWidth="1"/>
    <col min="12029" max="12272" width="9.140625" style="66"/>
    <col min="12273" max="12273" width="66.7109375" style="66" customWidth="1"/>
    <col min="12274" max="12274" width="1.42578125" style="66" customWidth="1"/>
    <col min="12275" max="12275" width="19.85546875" style="66" customWidth="1"/>
    <col min="12276" max="12276" width="16.42578125" style="66" customWidth="1"/>
    <col min="12277" max="12277" width="1.42578125" style="66" customWidth="1"/>
    <col min="12278" max="12278" width="8.42578125" style="66" customWidth="1"/>
    <col min="12279" max="12279" width="11.7109375" style="66" bestFit="1" customWidth="1"/>
    <col min="12280" max="12280" width="1.42578125" style="66" customWidth="1"/>
    <col min="12281" max="12281" width="18.140625" style="66" customWidth="1"/>
    <col min="12282" max="12282" width="13" style="66" customWidth="1"/>
    <col min="12283" max="12283" width="5.85546875" style="66" customWidth="1"/>
    <col min="12284" max="12284" width="4.7109375" style="66" customWidth="1"/>
    <col min="12285" max="12528" width="9.140625" style="66"/>
    <col min="12529" max="12529" width="66.7109375" style="66" customWidth="1"/>
    <col min="12530" max="12530" width="1.42578125" style="66" customWidth="1"/>
    <col min="12531" max="12531" width="19.85546875" style="66" customWidth="1"/>
    <col min="12532" max="12532" width="16.42578125" style="66" customWidth="1"/>
    <col min="12533" max="12533" width="1.42578125" style="66" customWidth="1"/>
    <col min="12534" max="12534" width="8.42578125" style="66" customWidth="1"/>
    <col min="12535" max="12535" width="11.7109375" style="66" bestFit="1" customWidth="1"/>
    <col min="12536" max="12536" width="1.42578125" style="66" customWidth="1"/>
    <col min="12537" max="12537" width="18.140625" style="66" customWidth="1"/>
    <col min="12538" max="12538" width="13" style="66" customWidth="1"/>
    <col min="12539" max="12539" width="5.85546875" style="66" customWidth="1"/>
    <col min="12540" max="12540" width="4.7109375" style="66" customWidth="1"/>
    <col min="12541" max="12784" width="9.140625" style="66"/>
    <col min="12785" max="12785" width="66.7109375" style="66" customWidth="1"/>
    <col min="12786" max="12786" width="1.42578125" style="66" customWidth="1"/>
    <col min="12787" max="12787" width="19.85546875" style="66" customWidth="1"/>
    <col min="12788" max="12788" width="16.42578125" style="66" customWidth="1"/>
    <col min="12789" max="12789" width="1.42578125" style="66" customWidth="1"/>
    <col min="12790" max="12790" width="8.42578125" style="66" customWidth="1"/>
    <col min="12791" max="12791" width="11.7109375" style="66" bestFit="1" customWidth="1"/>
    <col min="12792" max="12792" width="1.42578125" style="66" customWidth="1"/>
    <col min="12793" max="12793" width="18.140625" style="66" customWidth="1"/>
    <col min="12794" max="12794" width="13" style="66" customWidth="1"/>
    <col min="12795" max="12795" width="5.85546875" style="66" customWidth="1"/>
    <col min="12796" max="12796" width="4.7109375" style="66" customWidth="1"/>
    <col min="12797" max="13040" width="9.140625" style="66"/>
    <col min="13041" max="13041" width="66.7109375" style="66" customWidth="1"/>
    <col min="13042" max="13042" width="1.42578125" style="66" customWidth="1"/>
    <col min="13043" max="13043" width="19.85546875" style="66" customWidth="1"/>
    <col min="13044" max="13044" width="16.42578125" style="66" customWidth="1"/>
    <col min="13045" max="13045" width="1.42578125" style="66" customWidth="1"/>
    <col min="13046" max="13046" width="8.42578125" style="66" customWidth="1"/>
    <col min="13047" max="13047" width="11.7109375" style="66" bestFit="1" customWidth="1"/>
    <col min="13048" max="13048" width="1.42578125" style="66" customWidth="1"/>
    <col min="13049" max="13049" width="18.140625" style="66" customWidth="1"/>
    <col min="13050" max="13050" width="13" style="66" customWidth="1"/>
    <col min="13051" max="13051" width="5.85546875" style="66" customWidth="1"/>
    <col min="13052" max="13052" width="4.7109375" style="66" customWidth="1"/>
    <col min="13053" max="13296" width="9.140625" style="66"/>
    <col min="13297" max="13297" width="66.7109375" style="66" customWidth="1"/>
    <col min="13298" max="13298" width="1.42578125" style="66" customWidth="1"/>
    <col min="13299" max="13299" width="19.85546875" style="66" customWidth="1"/>
    <col min="13300" max="13300" width="16.42578125" style="66" customWidth="1"/>
    <col min="13301" max="13301" width="1.42578125" style="66" customWidth="1"/>
    <col min="13302" max="13302" width="8.42578125" style="66" customWidth="1"/>
    <col min="13303" max="13303" width="11.7109375" style="66" bestFit="1" customWidth="1"/>
    <col min="13304" max="13304" width="1.42578125" style="66" customWidth="1"/>
    <col min="13305" max="13305" width="18.140625" style="66" customWidth="1"/>
    <col min="13306" max="13306" width="13" style="66" customWidth="1"/>
    <col min="13307" max="13307" width="5.85546875" style="66" customWidth="1"/>
    <col min="13308" max="13308" width="4.7109375" style="66" customWidth="1"/>
    <col min="13309" max="13552" width="9.140625" style="66"/>
    <col min="13553" max="13553" width="66.7109375" style="66" customWidth="1"/>
    <col min="13554" max="13554" width="1.42578125" style="66" customWidth="1"/>
    <col min="13555" max="13555" width="19.85546875" style="66" customWidth="1"/>
    <col min="13556" max="13556" width="16.42578125" style="66" customWidth="1"/>
    <col min="13557" max="13557" width="1.42578125" style="66" customWidth="1"/>
    <col min="13558" max="13558" width="8.42578125" style="66" customWidth="1"/>
    <col min="13559" max="13559" width="11.7109375" style="66" bestFit="1" customWidth="1"/>
    <col min="13560" max="13560" width="1.42578125" style="66" customWidth="1"/>
    <col min="13561" max="13561" width="18.140625" style="66" customWidth="1"/>
    <col min="13562" max="13562" width="13" style="66" customWidth="1"/>
    <col min="13563" max="13563" width="5.85546875" style="66" customWidth="1"/>
    <col min="13564" max="13564" width="4.7109375" style="66" customWidth="1"/>
    <col min="13565" max="13808" width="9.140625" style="66"/>
    <col min="13809" max="13809" width="66.7109375" style="66" customWidth="1"/>
    <col min="13810" max="13810" width="1.42578125" style="66" customWidth="1"/>
    <col min="13811" max="13811" width="19.85546875" style="66" customWidth="1"/>
    <col min="13812" max="13812" width="16.42578125" style="66" customWidth="1"/>
    <col min="13813" max="13813" width="1.42578125" style="66" customWidth="1"/>
    <col min="13814" max="13814" width="8.42578125" style="66" customWidth="1"/>
    <col min="13815" max="13815" width="11.7109375" style="66" bestFit="1" customWidth="1"/>
    <col min="13816" max="13816" width="1.42578125" style="66" customWidth="1"/>
    <col min="13817" max="13817" width="18.140625" style="66" customWidth="1"/>
    <col min="13818" max="13818" width="13" style="66" customWidth="1"/>
    <col min="13819" max="13819" width="5.85546875" style="66" customWidth="1"/>
    <col min="13820" max="13820" width="4.7109375" style="66" customWidth="1"/>
    <col min="13821" max="14064" width="9.140625" style="66"/>
    <col min="14065" max="14065" width="66.7109375" style="66" customWidth="1"/>
    <col min="14066" max="14066" width="1.42578125" style="66" customWidth="1"/>
    <col min="14067" max="14067" width="19.85546875" style="66" customWidth="1"/>
    <col min="14068" max="14068" width="16.42578125" style="66" customWidth="1"/>
    <col min="14069" max="14069" width="1.42578125" style="66" customWidth="1"/>
    <col min="14070" max="14070" width="8.42578125" style="66" customWidth="1"/>
    <col min="14071" max="14071" width="11.7109375" style="66" bestFit="1" customWidth="1"/>
    <col min="14072" max="14072" width="1.42578125" style="66" customWidth="1"/>
    <col min="14073" max="14073" width="18.140625" style="66" customWidth="1"/>
    <col min="14074" max="14074" width="13" style="66" customWidth="1"/>
    <col min="14075" max="14075" width="5.85546875" style="66" customWidth="1"/>
    <col min="14076" max="14076" width="4.7109375" style="66" customWidth="1"/>
    <col min="14077" max="14320" width="9.140625" style="66"/>
    <col min="14321" max="14321" width="66.7109375" style="66" customWidth="1"/>
    <col min="14322" max="14322" width="1.42578125" style="66" customWidth="1"/>
    <col min="14323" max="14323" width="19.85546875" style="66" customWidth="1"/>
    <col min="14324" max="14324" width="16.42578125" style="66" customWidth="1"/>
    <col min="14325" max="14325" width="1.42578125" style="66" customWidth="1"/>
    <col min="14326" max="14326" width="8.42578125" style="66" customWidth="1"/>
    <col min="14327" max="14327" width="11.7109375" style="66" bestFit="1" customWidth="1"/>
    <col min="14328" max="14328" width="1.42578125" style="66" customWidth="1"/>
    <col min="14329" max="14329" width="18.140625" style="66" customWidth="1"/>
    <col min="14330" max="14330" width="13" style="66" customWidth="1"/>
    <col min="14331" max="14331" width="5.85546875" style="66" customWidth="1"/>
    <col min="14332" max="14332" width="4.7109375" style="66" customWidth="1"/>
    <col min="14333" max="14576" width="9.140625" style="66"/>
    <col min="14577" max="14577" width="66.7109375" style="66" customWidth="1"/>
    <col min="14578" max="14578" width="1.42578125" style="66" customWidth="1"/>
    <col min="14579" max="14579" width="19.85546875" style="66" customWidth="1"/>
    <col min="14580" max="14580" width="16.42578125" style="66" customWidth="1"/>
    <col min="14581" max="14581" width="1.42578125" style="66" customWidth="1"/>
    <col min="14582" max="14582" width="8.42578125" style="66" customWidth="1"/>
    <col min="14583" max="14583" width="11.7109375" style="66" bestFit="1" customWidth="1"/>
    <col min="14584" max="14584" width="1.42578125" style="66" customWidth="1"/>
    <col min="14585" max="14585" width="18.140625" style="66" customWidth="1"/>
    <col min="14586" max="14586" width="13" style="66" customWidth="1"/>
    <col min="14587" max="14587" width="5.85546875" style="66" customWidth="1"/>
    <col min="14588" max="14588" width="4.7109375" style="66" customWidth="1"/>
    <col min="14589" max="14832" width="9.140625" style="66"/>
    <col min="14833" max="14833" width="66.7109375" style="66" customWidth="1"/>
    <col min="14834" max="14834" width="1.42578125" style="66" customWidth="1"/>
    <col min="14835" max="14835" width="19.85546875" style="66" customWidth="1"/>
    <col min="14836" max="14836" width="16.42578125" style="66" customWidth="1"/>
    <col min="14837" max="14837" width="1.42578125" style="66" customWidth="1"/>
    <col min="14838" max="14838" width="8.42578125" style="66" customWidth="1"/>
    <col min="14839" max="14839" width="11.7109375" style="66" bestFit="1" customWidth="1"/>
    <col min="14840" max="14840" width="1.42578125" style="66" customWidth="1"/>
    <col min="14841" max="14841" width="18.140625" style="66" customWidth="1"/>
    <col min="14842" max="14842" width="13" style="66" customWidth="1"/>
    <col min="14843" max="14843" width="5.85546875" style="66" customWidth="1"/>
    <col min="14844" max="14844" width="4.7109375" style="66" customWidth="1"/>
    <col min="14845" max="15088" width="9.140625" style="66"/>
    <col min="15089" max="15089" width="66.7109375" style="66" customWidth="1"/>
    <col min="15090" max="15090" width="1.42578125" style="66" customWidth="1"/>
    <col min="15091" max="15091" width="19.85546875" style="66" customWidth="1"/>
    <col min="15092" max="15092" width="16.42578125" style="66" customWidth="1"/>
    <col min="15093" max="15093" width="1.42578125" style="66" customWidth="1"/>
    <col min="15094" max="15094" width="8.42578125" style="66" customWidth="1"/>
    <col min="15095" max="15095" width="11.7109375" style="66" bestFit="1" customWidth="1"/>
    <col min="15096" max="15096" width="1.42578125" style="66" customWidth="1"/>
    <col min="15097" max="15097" width="18.140625" style="66" customWidth="1"/>
    <col min="15098" max="15098" width="13" style="66" customWidth="1"/>
    <col min="15099" max="15099" width="5.85546875" style="66" customWidth="1"/>
    <col min="15100" max="15100" width="4.7109375" style="66" customWidth="1"/>
    <col min="15101" max="15344" width="9.140625" style="66"/>
    <col min="15345" max="15345" width="66.7109375" style="66" customWidth="1"/>
    <col min="15346" max="15346" width="1.42578125" style="66" customWidth="1"/>
    <col min="15347" max="15347" width="19.85546875" style="66" customWidth="1"/>
    <col min="15348" max="15348" width="16.42578125" style="66" customWidth="1"/>
    <col min="15349" max="15349" width="1.42578125" style="66" customWidth="1"/>
    <col min="15350" max="15350" width="8.42578125" style="66" customWidth="1"/>
    <col min="15351" max="15351" width="11.7109375" style="66" bestFit="1" customWidth="1"/>
    <col min="15352" max="15352" width="1.42578125" style="66" customWidth="1"/>
    <col min="15353" max="15353" width="18.140625" style="66" customWidth="1"/>
    <col min="15354" max="15354" width="13" style="66" customWidth="1"/>
    <col min="15355" max="15355" width="5.85546875" style="66" customWidth="1"/>
    <col min="15356" max="15356" width="4.7109375" style="66" customWidth="1"/>
    <col min="15357" max="15600" width="9.140625" style="66"/>
    <col min="15601" max="15601" width="66.7109375" style="66" customWidth="1"/>
    <col min="15602" max="15602" width="1.42578125" style="66" customWidth="1"/>
    <col min="15603" max="15603" width="19.85546875" style="66" customWidth="1"/>
    <col min="15604" max="15604" width="16.42578125" style="66" customWidth="1"/>
    <col min="15605" max="15605" width="1.42578125" style="66" customWidth="1"/>
    <col min="15606" max="15606" width="8.42578125" style="66" customWidth="1"/>
    <col min="15607" max="15607" width="11.7109375" style="66" bestFit="1" customWidth="1"/>
    <col min="15608" max="15608" width="1.42578125" style="66" customWidth="1"/>
    <col min="15609" max="15609" width="18.140625" style="66" customWidth="1"/>
    <col min="15610" max="15610" width="13" style="66" customWidth="1"/>
    <col min="15611" max="15611" width="5.85546875" style="66" customWidth="1"/>
    <col min="15612" max="15612" width="4.7109375" style="66" customWidth="1"/>
    <col min="15613" max="15856" width="9.140625" style="66"/>
    <col min="15857" max="15857" width="66.7109375" style="66" customWidth="1"/>
    <col min="15858" max="15858" width="1.42578125" style="66" customWidth="1"/>
    <col min="15859" max="15859" width="19.85546875" style="66" customWidth="1"/>
    <col min="15860" max="15860" width="16.42578125" style="66" customWidth="1"/>
    <col min="15861" max="15861" width="1.42578125" style="66" customWidth="1"/>
    <col min="15862" max="15862" width="8.42578125" style="66" customWidth="1"/>
    <col min="15863" max="15863" width="11.7109375" style="66" bestFit="1" customWidth="1"/>
    <col min="15864" max="15864" width="1.42578125" style="66" customWidth="1"/>
    <col min="15865" max="15865" width="18.140625" style="66" customWidth="1"/>
    <col min="15866" max="15866" width="13" style="66" customWidth="1"/>
    <col min="15867" max="15867" width="5.85546875" style="66" customWidth="1"/>
    <col min="15868" max="15868" width="4.7109375" style="66" customWidth="1"/>
    <col min="15869" max="16112" width="9.140625" style="66"/>
    <col min="16113" max="16113" width="66.7109375" style="66" customWidth="1"/>
    <col min="16114" max="16114" width="1.42578125" style="66" customWidth="1"/>
    <col min="16115" max="16115" width="19.85546875" style="66" customWidth="1"/>
    <col min="16116" max="16116" width="16.42578125" style="66" customWidth="1"/>
    <col min="16117" max="16117" width="1.42578125" style="66" customWidth="1"/>
    <col min="16118" max="16118" width="8.42578125" style="66" customWidth="1"/>
    <col min="16119" max="16119" width="11.7109375" style="66" bestFit="1" customWidth="1"/>
    <col min="16120" max="16120" width="1.42578125" style="66" customWidth="1"/>
    <col min="16121" max="16121" width="18.140625" style="66" customWidth="1"/>
    <col min="16122" max="16122" width="13" style="66" customWidth="1"/>
    <col min="16123" max="16123" width="5.85546875" style="66" customWidth="1"/>
    <col min="16124" max="16124" width="4.7109375" style="66" customWidth="1"/>
    <col min="16125" max="16384" width="9.140625" style="66"/>
  </cols>
  <sheetData>
    <row r="1" spans="1:7" s="33" customFormat="1" ht="18" x14ac:dyDescent="0.35">
      <c r="A1" s="30" t="s">
        <v>187</v>
      </c>
      <c r="B1" s="31"/>
      <c r="C1" s="32"/>
      <c r="D1" s="32"/>
      <c r="E1" s="32"/>
    </row>
    <row r="2" spans="1:7" s="33" customFormat="1" ht="18" x14ac:dyDescent="0.35">
      <c r="A2" s="4" t="s">
        <v>179</v>
      </c>
      <c r="B2" s="31"/>
      <c r="C2" s="32"/>
      <c r="D2" s="32"/>
      <c r="E2" s="32"/>
    </row>
    <row r="3" spans="1:7" s="33" customFormat="1" ht="18" x14ac:dyDescent="0.35">
      <c r="A3" s="4" t="s">
        <v>180</v>
      </c>
      <c r="B3" s="31"/>
      <c r="C3" s="32"/>
      <c r="D3" s="32"/>
      <c r="E3" s="32"/>
    </row>
    <row r="4" spans="1:7" s="33" customFormat="1" ht="18" x14ac:dyDescent="0.35">
      <c r="A4" s="30" t="s">
        <v>9</v>
      </c>
      <c r="B4" s="31"/>
      <c r="C4" s="32"/>
      <c r="D4" s="32"/>
      <c r="E4" s="32"/>
    </row>
    <row r="5" spans="1:7" x14ac:dyDescent="0.3">
      <c r="A5" s="86"/>
      <c r="B5" s="86"/>
      <c r="C5" s="87"/>
      <c r="D5" s="89"/>
      <c r="E5" s="86"/>
    </row>
    <row r="6" spans="1:7" s="91" customFormat="1" ht="17.25" customHeight="1" x14ac:dyDescent="0.3">
      <c r="A6" s="178" t="s">
        <v>95</v>
      </c>
      <c r="B6" s="90"/>
      <c r="C6" s="176" t="s">
        <v>11</v>
      </c>
      <c r="D6" s="177"/>
      <c r="E6" s="39"/>
    </row>
    <row r="7" spans="1:7" s="91" customFormat="1" ht="18" customHeight="1" x14ac:dyDescent="0.3">
      <c r="A7" s="179"/>
      <c r="B7" s="93"/>
      <c r="C7" s="42" t="s">
        <v>12</v>
      </c>
      <c r="D7" s="44"/>
      <c r="E7" s="45"/>
      <c r="F7" s="95"/>
      <c r="G7" s="95"/>
    </row>
    <row r="8" spans="1:7" s="91" customFormat="1" x14ac:dyDescent="0.3">
      <c r="A8" s="180"/>
      <c r="B8" s="93"/>
      <c r="C8" s="47" t="s">
        <v>13</v>
      </c>
      <c r="D8" s="48" t="s">
        <v>14</v>
      </c>
      <c r="E8" s="45"/>
      <c r="F8" s="95"/>
      <c r="G8" s="95"/>
    </row>
    <row r="9" spans="1:7" s="95" customFormat="1" ht="24.75" customHeight="1" x14ac:dyDescent="0.3">
      <c r="A9" s="94" t="s">
        <v>96</v>
      </c>
      <c r="C9" s="51">
        <v>12</v>
      </c>
      <c r="D9" s="96">
        <f t="shared" ref="D9:D45" si="0">C9/C$58*100</f>
        <v>0.92735703245749612</v>
      </c>
    </row>
    <row r="10" spans="1:7" s="95" customFormat="1" ht="24.75" customHeight="1" x14ac:dyDescent="0.3">
      <c r="A10" s="94" t="s">
        <v>97</v>
      </c>
      <c r="C10" s="51">
        <v>270</v>
      </c>
      <c r="D10" s="96">
        <f t="shared" si="0"/>
        <v>20.865533230293661</v>
      </c>
    </row>
    <row r="11" spans="1:7" s="95" customFormat="1" ht="24.75" customHeight="1" x14ac:dyDescent="0.3">
      <c r="A11" s="94" t="s">
        <v>98</v>
      </c>
      <c r="C11" s="51">
        <v>20</v>
      </c>
      <c r="D11" s="96">
        <f t="shared" ref="D11:D15" si="1">C11/C$58*100</f>
        <v>1.545595054095827</v>
      </c>
    </row>
    <row r="12" spans="1:7" s="95" customFormat="1" ht="24.75" customHeight="1" x14ac:dyDescent="0.3">
      <c r="A12" s="94" t="s">
        <v>183</v>
      </c>
      <c r="C12" s="51">
        <v>41</v>
      </c>
      <c r="D12" s="96">
        <f t="shared" si="1"/>
        <v>3.1684698608964452</v>
      </c>
    </row>
    <row r="13" spans="1:7" s="95" customFormat="1" ht="24.75" customHeight="1" x14ac:dyDescent="0.3">
      <c r="A13" s="94" t="s">
        <v>99</v>
      </c>
      <c r="C13" s="51">
        <v>49</v>
      </c>
      <c r="D13" s="96">
        <f t="shared" si="1"/>
        <v>3.7867078825347762</v>
      </c>
    </row>
    <row r="14" spans="1:7" s="95" customFormat="1" ht="24.75" customHeight="1" x14ac:dyDescent="0.3">
      <c r="A14" s="94" t="s">
        <v>100</v>
      </c>
      <c r="C14" s="51">
        <v>17</v>
      </c>
      <c r="D14" s="96">
        <f t="shared" si="1"/>
        <v>1.313755795981453</v>
      </c>
    </row>
    <row r="15" spans="1:7" s="95" customFormat="1" ht="27.75" customHeight="1" x14ac:dyDescent="0.3">
      <c r="A15" s="94" t="s">
        <v>184</v>
      </c>
      <c r="C15" s="51">
        <v>3</v>
      </c>
      <c r="D15" s="96">
        <f t="shared" si="1"/>
        <v>0.23183925811437403</v>
      </c>
    </row>
    <row r="16" spans="1:7" s="95" customFormat="1" ht="24.75" customHeight="1" x14ac:dyDescent="0.3">
      <c r="A16" s="94" t="s">
        <v>77</v>
      </c>
      <c r="C16" s="51">
        <v>93</v>
      </c>
      <c r="D16" s="96">
        <f t="shared" si="0"/>
        <v>7.1870170015455956</v>
      </c>
    </row>
    <row r="17" spans="1:4" s="95" customFormat="1" ht="24.75" customHeight="1" x14ac:dyDescent="0.3">
      <c r="A17" s="94" t="s">
        <v>101</v>
      </c>
      <c r="C17" s="51">
        <v>10</v>
      </c>
      <c r="D17" s="96">
        <f t="shared" si="0"/>
        <v>0.77279752704791349</v>
      </c>
    </row>
    <row r="18" spans="1:4" s="95" customFormat="1" ht="24.75" customHeight="1" x14ac:dyDescent="0.3">
      <c r="A18" s="94" t="s">
        <v>102</v>
      </c>
      <c r="C18" s="51">
        <v>20</v>
      </c>
      <c r="D18" s="96">
        <f t="shared" si="0"/>
        <v>1.545595054095827</v>
      </c>
    </row>
    <row r="19" spans="1:4" s="95" customFormat="1" ht="24.75" customHeight="1" x14ac:dyDescent="0.3">
      <c r="A19" s="94" t="s">
        <v>103</v>
      </c>
      <c r="C19" s="51">
        <v>3</v>
      </c>
      <c r="D19" s="96">
        <f t="shared" si="0"/>
        <v>0.23183925811437403</v>
      </c>
    </row>
    <row r="20" spans="1:4" s="95" customFormat="1" ht="24.75" customHeight="1" x14ac:dyDescent="0.3">
      <c r="A20" s="94" t="s">
        <v>104</v>
      </c>
      <c r="C20" s="51">
        <v>49</v>
      </c>
      <c r="D20" s="96">
        <f t="shared" si="0"/>
        <v>3.7867078825347762</v>
      </c>
    </row>
    <row r="21" spans="1:4" s="95" customFormat="1" ht="24.75" customHeight="1" x14ac:dyDescent="0.3">
      <c r="A21" s="94" t="s">
        <v>105</v>
      </c>
      <c r="C21" s="51">
        <v>22</v>
      </c>
      <c r="D21" s="96">
        <f t="shared" si="0"/>
        <v>1.7001545595054095</v>
      </c>
    </row>
    <row r="22" spans="1:4" s="95" customFormat="1" ht="24.75" customHeight="1" x14ac:dyDescent="0.3">
      <c r="A22" s="94" t="s">
        <v>106</v>
      </c>
      <c r="C22" s="51">
        <v>15</v>
      </c>
      <c r="D22" s="96">
        <f t="shared" si="0"/>
        <v>1.1591962905718702</v>
      </c>
    </row>
    <row r="23" spans="1:4" s="95" customFormat="1" ht="24.75" customHeight="1" x14ac:dyDescent="0.3">
      <c r="A23" s="94" t="s">
        <v>107</v>
      </c>
      <c r="C23" s="51">
        <v>5</v>
      </c>
      <c r="D23" s="96">
        <f t="shared" si="0"/>
        <v>0.38639876352395675</v>
      </c>
    </row>
    <row r="24" spans="1:4" s="95" customFormat="1" ht="24.75" customHeight="1" x14ac:dyDescent="0.3">
      <c r="A24" s="94" t="s">
        <v>108</v>
      </c>
      <c r="C24" s="51">
        <v>1</v>
      </c>
      <c r="D24" s="96">
        <f t="shared" si="0"/>
        <v>7.7279752704791344E-2</v>
      </c>
    </row>
    <row r="25" spans="1:4" s="95" customFormat="1" ht="24.75" customHeight="1" x14ac:dyDescent="0.3">
      <c r="A25" s="94" t="s">
        <v>144</v>
      </c>
      <c r="C25" s="51">
        <v>2</v>
      </c>
      <c r="D25" s="96">
        <f t="shared" si="0"/>
        <v>0.15455950540958269</v>
      </c>
    </row>
    <row r="26" spans="1:4" s="95" customFormat="1" ht="24.75" customHeight="1" x14ac:dyDescent="0.3">
      <c r="A26" s="94" t="s">
        <v>109</v>
      </c>
      <c r="C26" s="51">
        <v>40</v>
      </c>
      <c r="D26" s="96">
        <f t="shared" si="0"/>
        <v>3.091190108191654</v>
      </c>
    </row>
    <row r="27" spans="1:4" s="95" customFormat="1" ht="24.75" customHeight="1" x14ac:dyDescent="0.3">
      <c r="A27" s="94" t="s">
        <v>110</v>
      </c>
      <c r="C27" s="51">
        <v>8</v>
      </c>
      <c r="D27" s="96">
        <f t="shared" si="0"/>
        <v>0.61823802163833075</v>
      </c>
    </row>
    <row r="28" spans="1:4" s="95" customFormat="1" ht="24.75" customHeight="1" x14ac:dyDescent="0.3">
      <c r="A28" s="94" t="s">
        <v>111</v>
      </c>
      <c r="C28" s="51">
        <v>6</v>
      </c>
      <c r="D28" s="96">
        <f t="shared" si="0"/>
        <v>0.46367851622874806</v>
      </c>
    </row>
    <row r="29" spans="1:4" s="95" customFormat="1" ht="24.75" customHeight="1" x14ac:dyDescent="0.3">
      <c r="A29" s="94" t="s">
        <v>145</v>
      </c>
      <c r="C29" s="51">
        <v>9</v>
      </c>
      <c r="D29" s="96">
        <f t="shared" si="0"/>
        <v>0.69551777434312212</v>
      </c>
    </row>
    <row r="30" spans="1:4" s="95" customFormat="1" ht="24.75" customHeight="1" x14ac:dyDescent="0.3">
      <c r="A30" s="94" t="s">
        <v>112</v>
      </c>
      <c r="C30" s="51">
        <v>8</v>
      </c>
      <c r="D30" s="96">
        <f t="shared" si="0"/>
        <v>0.61823802163833075</v>
      </c>
    </row>
    <row r="31" spans="1:4" s="95" customFormat="1" ht="24.75" customHeight="1" x14ac:dyDescent="0.3">
      <c r="A31" s="94" t="s">
        <v>113</v>
      </c>
      <c r="C31" s="51">
        <v>24</v>
      </c>
      <c r="D31" s="96">
        <f t="shared" si="0"/>
        <v>1.8547140649149922</v>
      </c>
    </row>
    <row r="32" spans="1:4" s="95" customFormat="1" ht="24.75" customHeight="1" x14ac:dyDescent="0.3">
      <c r="A32" s="94" t="s">
        <v>114</v>
      </c>
      <c r="C32" s="51">
        <v>63</v>
      </c>
      <c r="D32" s="96">
        <f t="shared" si="0"/>
        <v>4.8686244204018552</v>
      </c>
    </row>
    <row r="33" spans="1:4" s="95" customFormat="1" ht="24.75" customHeight="1" x14ac:dyDescent="0.3">
      <c r="A33" s="94" t="s">
        <v>115</v>
      </c>
      <c r="C33" s="51">
        <v>8</v>
      </c>
      <c r="D33" s="96">
        <f t="shared" si="0"/>
        <v>0.61823802163833075</v>
      </c>
    </row>
    <row r="34" spans="1:4" s="95" customFormat="1" ht="43.5" customHeight="1" x14ac:dyDescent="0.3">
      <c r="A34" s="94" t="s">
        <v>116</v>
      </c>
      <c r="C34" s="51">
        <v>1</v>
      </c>
      <c r="D34" s="96">
        <f t="shared" si="0"/>
        <v>7.7279752704791344E-2</v>
      </c>
    </row>
    <row r="35" spans="1:4" s="95" customFormat="1" ht="43.5" customHeight="1" x14ac:dyDescent="0.3">
      <c r="A35" s="94" t="s">
        <v>117</v>
      </c>
      <c r="C35" s="51">
        <v>13</v>
      </c>
      <c r="D35" s="96">
        <f t="shared" si="0"/>
        <v>1.0046367851622875</v>
      </c>
    </row>
    <row r="36" spans="1:4" s="95" customFormat="1" ht="24" customHeight="1" x14ac:dyDescent="0.3">
      <c r="A36" s="94" t="s">
        <v>118</v>
      </c>
      <c r="C36" s="51">
        <v>40</v>
      </c>
      <c r="D36" s="96">
        <f t="shared" si="0"/>
        <v>3.091190108191654</v>
      </c>
    </row>
    <row r="37" spans="1:4" s="95" customFormat="1" ht="24" customHeight="1" x14ac:dyDescent="0.3">
      <c r="A37" s="94" t="s">
        <v>119</v>
      </c>
      <c r="C37" s="51">
        <v>11</v>
      </c>
      <c r="D37" s="96">
        <f t="shared" si="0"/>
        <v>0.85007727975270475</v>
      </c>
    </row>
    <row r="38" spans="1:4" s="95" customFormat="1" ht="24" customHeight="1" x14ac:dyDescent="0.3">
      <c r="A38" s="94" t="s">
        <v>120</v>
      </c>
      <c r="C38" s="51">
        <v>8</v>
      </c>
      <c r="D38" s="96">
        <f t="shared" si="0"/>
        <v>0.61823802163833075</v>
      </c>
    </row>
    <row r="39" spans="1:4" s="95" customFormat="1" ht="24" customHeight="1" x14ac:dyDescent="0.3">
      <c r="A39" s="94" t="s">
        <v>121</v>
      </c>
      <c r="C39" s="51">
        <v>12</v>
      </c>
      <c r="D39" s="96">
        <f t="shared" si="0"/>
        <v>0.92735703245749612</v>
      </c>
    </row>
    <row r="40" spans="1:4" s="95" customFormat="1" ht="24" customHeight="1" x14ac:dyDescent="0.3">
      <c r="A40" s="94" t="s">
        <v>146</v>
      </c>
      <c r="C40" s="51">
        <v>35</v>
      </c>
      <c r="D40" s="96">
        <f t="shared" si="0"/>
        <v>2.7047913446676968</v>
      </c>
    </row>
    <row r="41" spans="1:4" s="95" customFormat="1" ht="24" customHeight="1" x14ac:dyDescent="0.3">
      <c r="A41" s="94" t="s">
        <v>122</v>
      </c>
      <c r="C41" s="51">
        <v>32</v>
      </c>
      <c r="D41" s="96">
        <f t="shared" si="0"/>
        <v>2.472952086553323</v>
      </c>
    </row>
    <row r="42" spans="1:4" s="95" customFormat="1" ht="24" customHeight="1" x14ac:dyDescent="0.3">
      <c r="A42" s="94" t="s">
        <v>123</v>
      </c>
      <c r="C42" s="51">
        <v>5</v>
      </c>
      <c r="D42" s="96">
        <f t="shared" si="0"/>
        <v>0.38639876352395675</v>
      </c>
    </row>
    <row r="43" spans="1:4" s="95" customFormat="1" ht="24" customHeight="1" x14ac:dyDescent="0.3">
      <c r="A43" s="94" t="s">
        <v>124</v>
      </c>
      <c r="C43" s="51">
        <v>22</v>
      </c>
      <c r="D43" s="96">
        <f t="shared" si="0"/>
        <v>1.7001545595054095</v>
      </c>
    </row>
    <row r="44" spans="1:4" s="95" customFormat="1" ht="24" customHeight="1" x14ac:dyDescent="0.3">
      <c r="A44" s="94" t="s">
        <v>173</v>
      </c>
      <c r="C44" s="51">
        <v>12</v>
      </c>
      <c r="D44" s="96">
        <f t="shared" si="0"/>
        <v>0.92735703245749612</v>
      </c>
    </row>
    <row r="45" spans="1:4" s="95" customFormat="1" ht="24" customHeight="1" x14ac:dyDescent="0.3">
      <c r="A45" s="94" t="s">
        <v>65</v>
      </c>
      <c r="C45" s="51">
        <v>40</v>
      </c>
      <c r="D45" s="96">
        <f t="shared" si="0"/>
        <v>3.091190108191654</v>
      </c>
    </row>
    <row r="46" spans="1:4" s="95" customFormat="1" ht="24" customHeight="1" x14ac:dyDescent="0.3">
      <c r="A46" s="94" t="s">
        <v>125</v>
      </c>
      <c r="C46" s="51">
        <v>62</v>
      </c>
      <c r="D46" s="96">
        <f t="shared" ref="D46:D56" si="2">C46/C$58*100</f>
        <v>4.7913446676970635</v>
      </c>
    </row>
    <row r="47" spans="1:4" s="95" customFormat="1" ht="24" customHeight="1" x14ac:dyDescent="0.3">
      <c r="A47" s="94" t="s">
        <v>126</v>
      </c>
      <c r="C47" s="51">
        <v>16</v>
      </c>
      <c r="D47" s="96">
        <f t="shared" si="2"/>
        <v>1.2364760432766615</v>
      </c>
    </row>
    <row r="48" spans="1:4" s="95" customFormat="1" ht="24" customHeight="1" x14ac:dyDescent="0.3">
      <c r="A48" s="94" t="s">
        <v>127</v>
      </c>
      <c r="C48" s="51">
        <v>19</v>
      </c>
      <c r="D48" s="96">
        <f t="shared" si="2"/>
        <v>1.4683153013910355</v>
      </c>
    </row>
    <row r="49" spans="1:7" s="95" customFormat="1" ht="24" customHeight="1" x14ac:dyDescent="0.3">
      <c r="A49" s="94" t="s">
        <v>128</v>
      </c>
      <c r="C49" s="51">
        <v>11</v>
      </c>
      <c r="D49" s="96">
        <f t="shared" si="2"/>
        <v>0.85007727975270475</v>
      </c>
    </row>
    <row r="50" spans="1:7" s="95" customFormat="1" ht="24" customHeight="1" x14ac:dyDescent="0.3">
      <c r="A50" s="94" t="s">
        <v>129</v>
      </c>
      <c r="C50" s="51">
        <v>4</v>
      </c>
      <c r="D50" s="96">
        <f t="shared" si="2"/>
        <v>0.30911901081916537</v>
      </c>
    </row>
    <row r="51" spans="1:7" s="95" customFormat="1" ht="24" customHeight="1" x14ac:dyDescent="0.3">
      <c r="A51" s="94" t="s">
        <v>130</v>
      </c>
      <c r="C51" s="51">
        <v>14</v>
      </c>
      <c r="D51" s="96">
        <f t="shared" si="2"/>
        <v>1.0819165378670788</v>
      </c>
    </row>
    <row r="52" spans="1:7" s="95" customFormat="1" ht="24" customHeight="1" x14ac:dyDescent="0.3">
      <c r="A52" s="94" t="s">
        <v>131</v>
      </c>
      <c r="C52" s="51">
        <v>48</v>
      </c>
      <c r="D52" s="96">
        <f t="shared" si="2"/>
        <v>3.7094281298299845</v>
      </c>
    </row>
    <row r="53" spans="1:7" s="95" customFormat="1" ht="24" customHeight="1" x14ac:dyDescent="0.3">
      <c r="A53" s="94" t="s">
        <v>132</v>
      </c>
      <c r="C53" s="51">
        <v>8</v>
      </c>
      <c r="D53" s="96">
        <f t="shared" si="2"/>
        <v>0.61823802163833075</v>
      </c>
      <c r="F53" s="103"/>
    </row>
    <row r="54" spans="1:7" s="95" customFormat="1" ht="24" customHeight="1" x14ac:dyDescent="0.3">
      <c r="A54" s="94" t="s">
        <v>133</v>
      </c>
      <c r="C54" s="51">
        <v>26</v>
      </c>
      <c r="D54" s="96">
        <f t="shared" si="2"/>
        <v>2.009273570324575</v>
      </c>
      <c r="F54" s="66"/>
      <c r="G54" s="103"/>
    </row>
    <row r="55" spans="1:7" s="95" customFormat="1" ht="24" customHeight="1" x14ac:dyDescent="0.3">
      <c r="A55" s="94" t="s">
        <v>134</v>
      </c>
      <c r="C55" s="51">
        <v>34</v>
      </c>
      <c r="D55" s="96">
        <f t="shared" si="2"/>
        <v>2.627511591962906</v>
      </c>
      <c r="F55" s="66"/>
      <c r="G55" s="66"/>
    </row>
    <row r="56" spans="1:7" s="95" customFormat="1" ht="24" customHeight="1" x14ac:dyDescent="0.3">
      <c r="A56" s="94" t="s">
        <v>135</v>
      </c>
      <c r="C56" s="51">
        <v>23</v>
      </c>
      <c r="D56" s="96">
        <f t="shared" si="2"/>
        <v>1.777434312210201</v>
      </c>
      <c r="F56" s="66"/>
      <c r="G56" s="66"/>
    </row>
    <row r="57" spans="1:7" s="103" customFormat="1" ht="11.45" customHeight="1" x14ac:dyDescent="0.3">
      <c r="A57" s="97"/>
      <c r="B57" s="98"/>
      <c r="C57" s="99"/>
      <c r="D57" s="101"/>
      <c r="E57" s="98"/>
      <c r="F57" s="66"/>
      <c r="G57" s="66"/>
    </row>
    <row r="58" spans="1:7" ht="18" x14ac:dyDescent="0.35">
      <c r="A58" s="61" t="s">
        <v>66</v>
      </c>
      <c r="B58" s="104"/>
      <c r="C58" s="105">
        <f>SUM(C9:C56)</f>
        <v>1294</v>
      </c>
      <c r="D58" s="106">
        <f>C58/C$58*100</f>
        <v>100</v>
      </c>
      <c r="E58" s="104"/>
      <c r="F58" s="80"/>
    </row>
    <row r="59" spans="1:7" ht="12" customHeight="1" x14ac:dyDescent="0.35">
      <c r="A59" s="107"/>
      <c r="B59" s="108"/>
      <c r="C59" s="109"/>
      <c r="D59" s="110"/>
      <c r="E59" s="108"/>
      <c r="G59" s="81"/>
    </row>
    <row r="60" spans="1:7" x14ac:dyDescent="0.3">
      <c r="D60" s="111"/>
    </row>
    <row r="61" spans="1:7" ht="15.75" x14ac:dyDescent="0.35">
      <c r="A61" s="73" t="s">
        <v>185</v>
      </c>
    </row>
    <row r="62" spans="1:7" s="81" customFormat="1" ht="18" x14ac:dyDescent="0.35">
      <c r="A62" s="75"/>
      <c r="B62" s="75"/>
      <c r="C62" s="76"/>
      <c r="D62" s="78"/>
      <c r="E62" s="75"/>
      <c r="F62" s="66"/>
      <c r="G62" s="66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/>
  </sheetViews>
  <sheetFormatPr defaultRowHeight="18" x14ac:dyDescent="0.35"/>
  <cols>
    <col min="1" max="1" width="73.85546875" style="84" customWidth="1"/>
    <col min="2" max="2" width="1.42578125" style="84" customWidth="1"/>
    <col min="3" max="3" width="15.85546875" style="83" customWidth="1"/>
    <col min="4" max="4" width="17.28515625" style="85" customWidth="1"/>
    <col min="5" max="5" width="1.42578125" style="84" customWidth="1"/>
    <col min="6" max="249" width="9.140625" style="60"/>
    <col min="250" max="250" width="31.5703125" style="60" customWidth="1"/>
    <col min="251" max="251" width="1.42578125" style="60" customWidth="1"/>
    <col min="252" max="252" width="19.28515625" style="60" customWidth="1"/>
    <col min="253" max="253" width="14.85546875" style="60" customWidth="1"/>
    <col min="254" max="254" width="1.42578125" style="60" customWidth="1"/>
    <col min="255" max="255" width="15.85546875" style="60" customWidth="1"/>
    <col min="256" max="256" width="11.7109375" style="60" bestFit="1" customWidth="1"/>
    <col min="257" max="257" width="1.42578125" style="60" customWidth="1"/>
    <col min="258" max="258" width="22" style="60" customWidth="1"/>
    <col min="259" max="259" width="14.140625" style="60" customWidth="1"/>
    <col min="260" max="505" width="9.140625" style="60"/>
    <col min="506" max="506" width="31.5703125" style="60" customWidth="1"/>
    <col min="507" max="507" width="1.42578125" style="60" customWidth="1"/>
    <col min="508" max="508" width="19.28515625" style="60" customWidth="1"/>
    <col min="509" max="509" width="14.85546875" style="60" customWidth="1"/>
    <col min="510" max="510" width="1.42578125" style="60" customWidth="1"/>
    <col min="511" max="511" width="15.85546875" style="60" customWidth="1"/>
    <col min="512" max="512" width="11.7109375" style="60" bestFit="1" customWidth="1"/>
    <col min="513" max="513" width="1.42578125" style="60" customWidth="1"/>
    <col min="514" max="514" width="22" style="60" customWidth="1"/>
    <col min="515" max="515" width="14.140625" style="60" customWidth="1"/>
    <col min="516" max="761" width="9.140625" style="60"/>
    <col min="762" max="762" width="31.5703125" style="60" customWidth="1"/>
    <col min="763" max="763" width="1.42578125" style="60" customWidth="1"/>
    <col min="764" max="764" width="19.28515625" style="60" customWidth="1"/>
    <col min="765" max="765" width="14.85546875" style="60" customWidth="1"/>
    <col min="766" max="766" width="1.42578125" style="60" customWidth="1"/>
    <col min="767" max="767" width="15.85546875" style="60" customWidth="1"/>
    <col min="768" max="768" width="11.7109375" style="60" bestFit="1" customWidth="1"/>
    <col min="769" max="769" width="1.42578125" style="60" customWidth="1"/>
    <col min="770" max="770" width="22" style="60" customWidth="1"/>
    <col min="771" max="771" width="14.140625" style="60" customWidth="1"/>
    <col min="772" max="1017" width="9.140625" style="60"/>
    <col min="1018" max="1018" width="31.5703125" style="60" customWidth="1"/>
    <col min="1019" max="1019" width="1.42578125" style="60" customWidth="1"/>
    <col min="1020" max="1020" width="19.28515625" style="60" customWidth="1"/>
    <col min="1021" max="1021" width="14.85546875" style="60" customWidth="1"/>
    <col min="1022" max="1022" width="1.42578125" style="60" customWidth="1"/>
    <col min="1023" max="1023" width="15.85546875" style="60" customWidth="1"/>
    <col min="1024" max="1024" width="11.7109375" style="60" bestFit="1" customWidth="1"/>
    <col min="1025" max="1025" width="1.42578125" style="60" customWidth="1"/>
    <col min="1026" max="1026" width="22" style="60" customWidth="1"/>
    <col min="1027" max="1027" width="14.140625" style="60" customWidth="1"/>
    <col min="1028" max="1273" width="9.140625" style="60"/>
    <col min="1274" max="1274" width="31.5703125" style="60" customWidth="1"/>
    <col min="1275" max="1275" width="1.42578125" style="60" customWidth="1"/>
    <col min="1276" max="1276" width="19.28515625" style="60" customWidth="1"/>
    <col min="1277" max="1277" width="14.85546875" style="60" customWidth="1"/>
    <col min="1278" max="1278" width="1.42578125" style="60" customWidth="1"/>
    <col min="1279" max="1279" width="15.85546875" style="60" customWidth="1"/>
    <col min="1280" max="1280" width="11.7109375" style="60" bestFit="1" customWidth="1"/>
    <col min="1281" max="1281" width="1.42578125" style="60" customWidth="1"/>
    <col min="1282" max="1282" width="22" style="60" customWidth="1"/>
    <col min="1283" max="1283" width="14.140625" style="60" customWidth="1"/>
    <col min="1284" max="1529" width="9.140625" style="60"/>
    <col min="1530" max="1530" width="31.5703125" style="60" customWidth="1"/>
    <col min="1531" max="1531" width="1.42578125" style="60" customWidth="1"/>
    <col min="1532" max="1532" width="19.28515625" style="60" customWidth="1"/>
    <col min="1533" max="1533" width="14.85546875" style="60" customWidth="1"/>
    <col min="1534" max="1534" width="1.42578125" style="60" customWidth="1"/>
    <col min="1535" max="1535" width="15.85546875" style="60" customWidth="1"/>
    <col min="1536" max="1536" width="11.7109375" style="60" bestFit="1" customWidth="1"/>
    <col min="1537" max="1537" width="1.42578125" style="60" customWidth="1"/>
    <col min="1538" max="1538" width="22" style="60" customWidth="1"/>
    <col min="1539" max="1539" width="14.140625" style="60" customWidth="1"/>
    <col min="1540" max="1785" width="9.140625" style="60"/>
    <col min="1786" max="1786" width="31.5703125" style="60" customWidth="1"/>
    <col min="1787" max="1787" width="1.42578125" style="60" customWidth="1"/>
    <col min="1788" max="1788" width="19.28515625" style="60" customWidth="1"/>
    <col min="1789" max="1789" width="14.85546875" style="60" customWidth="1"/>
    <col min="1790" max="1790" width="1.42578125" style="60" customWidth="1"/>
    <col min="1791" max="1791" width="15.85546875" style="60" customWidth="1"/>
    <col min="1792" max="1792" width="11.7109375" style="60" bestFit="1" customWidth="1"/>
    <col min="1793" max="1793" width="1.42578125" style="60" customWidth="1"/>
    <col min="1794" max="1794" width="22" style="60" customWidth="1"/>
    <col min="1795" max="1795" width="14.140625" style="60" customWidth="1"/>
    <col min="1796" max="2041" width="9.140625" style="60"/>
    <col min="2042" max="2042" width="31.5703125" style="60" customWidth="1"/>
    <col min="2043" max="2043" width="1.42578125" style="60" customWidth="1"/>
    <col min="2044" max="2044" width="19.28515625" style="60" customWidth="1"/>
    <col min="2045" max="2045" width="14.85546875" style="60" customWidth="1"/>
    <col min="2046" max="2046" width="1.42578125" style="60" customWidth="1"/>
    <col min="2047" max="2047" width="15.85546875" style="60" customWidth="1"/>
    <col min="2048" max="2048" width="11.7109375" style="60" bestFit="1" customWidth="1"/>
    <col min="2049" max="2049" width="1.42578125" style="60" customWidth="1"/>
    <col min="2050" max="2050" width="22" style="60" customWidth="1"/>
    <col min="2051" max="2051" width="14.140625" style="60" customWidth="1"/>
    <col min="2052" max="2297" width="9.140625" style="60"/>
    <col min="2298" max="2298" width="31.5703125" style="60" customWidth="1"/>
    <col min="2299" max="2299" width="1.42578125" style="60" customWidth="1"/>
    <col min="2300" max="2300" width="19.28515625" style="60" customWidth="1"/>
    <col min="2301" max="2301" width="14.85546875" style="60" customWidth="1"/>
    <col min="2302" max="2302" width="1.42578125" style="60" customWidth="1"/>
    <col min="2303" max="2303" width="15.85546875" style="60" customWidth="1"/>
    <col min="2304" max="2304" width="11.7109375" style="60" bestFit="1" customWidth="1"/>
    <col min="2305" max="2305" width="1.42578125" style="60" customWidth="1"/>
    <col min="2306" max="2306" width="22" style="60" customWidth="1"/>
    <col min="2307" max="2307" width="14.140625" style="60" customWidth="1"/>
    <col min="2308" max="2553" width="9.140625" style="60"/>
    <col min="2554" max="2554" width="31.5703125" style="60" customWidth="1"/>
    <col min="2555" max="2555" width="1.42578125" style="60" customWidth="1"/>
    <col min="2556" max="2556" width="19.28515625" style="60" customWidth="1"/>
    <col min="2557" max="2557" width="14.85546875" style="60" customWidth="1"/>
    <col min="2558" max="2558" width="1.42578125" style="60" customWidth="1"/>
    <col min="2559" max="2559" width="15.85546875" style="60" customWidth="1"/>
    <col min="2560" max="2560" width="11.7109375" style="60" bestFit="1" customWidth="1"/>
    <col min="2561" max="2561" width="1.42578125" style="60" customWidth="1"/>
    <col min="2562" max="2562" width="22" style="60" customWidth="1"/>
    <col min="2563" max="2563" width="14.140625" style="60" customWidth="1"/>
    <col min="2564" max="2809" width="9.140625" style="60"/>
    <col min="2810" max="2810" width="31.5703125" style="60" customWidth="1"/>
    <col min="2811" max="2811" width="1.42578125" style="60" customWidth="1"/>
    <col min="2812" max="2812" width="19.28515625" style="60" customWidth="1"/>
    <col min="2813" max="2813" width="14.85546875" style="60" customWidth="1"/>
    <col min="2814" max="2814" width="1.42578125" style="60" customWidth="1"/>
    <col min="2815" max="2815" width="15.85546875" style="60" customWidth="1"/>
    <col min="2816" max="2816" width="11.7109375" style="60" bestFit="1" customWidth="1"/>
    <col min="2817" max="2817" width="1.42578125" style="60" customWidth="1"/>
    <col min="2818" max="2818" width="22" style="60" customWidth="1"/>
    <col min="2819" max="2819" width="14.140625" style="60" customWidth="1"/>
    <col min="2820" max="3065" width="9.140625" style="60"/>
    <col min="3066" max="3066" width="31.5703125" style="60" customWidth="1"/>
    <col min="3067" max="3067" width="1.42578125" style="60" customWidth="1"/>
    <col min="3068" max="3068" width="19.28515625" style="60" customWidth="1"/>
    <col min="3069" max="3069" width="14.85546875" style="60" customWidth="1"/>
    <col min="3070" max="3070" width="1.42578125" style="60" customWidth="1"/>
    <col min="3071" max="3071" width="15.85546875" style="60" customWidth="1"/>
    <col min="3072" max="3072" width="11.7109375" style="60" bestFit="1" customWidth="1"/>
    <col min="3073" max="3073" width="1.42578125" style="60" customWidth="1"/>
    <col min="3074" max="3074" width="22" style="60" customWidth="1"/>
    <col min="3075" max="3075" width="14.140625" style="60" customWidth="1"/>
    <col min="3076" max="3321" width="9.140625" style="60"/>
    <col min="3322" max="3322" width="31.5703125" style="60" customWidth="1"/>
    <col min="3323" max="3323" width="1.42578125" style="60" customWidth="1"/>
    <col min="3324" max="3324" width="19.28515625" style="60" customWidth="1"/>
    <col min="3325" max="3325" width="14.85546875" style="60" customWidth="1"/>
    <col min="3326" max="3326" width="1.42578125" style="60" customWidth="1"/>
    <col min="3327" max="3327" width="15.85546875" style="60" customWidth="1"/>
    <col min="3328" max="3328" width="11.7109375" style="60" bestFit="1" customWidth="1"/>
    <col min="3329" max="3329" width="1.42578125" style="60" customWidth="1"/>
    <col min="3330" max="3330" width="22" style="60" customWidth="1"/>
    <col min="3331" max="3331" width="14.140625" style="60" customWidth="1"/>
    <col min="3332" max="3577" width="9.140625" style="60"/>
    <col min="3578" max="3578" width="31.5703125" style="60" customWidth="1"/>
    <col min="3579" max="3579" width="1.42578125" style="60" customWidth="1"/>
    <col min="3580" max="3580" width="19.28515625" style="60" customWidth="1"/>
    <col min="3581" max="3581" width="14.85546875" style="60" customWidth="1"/>
    <col min="3582" max="3582" width="1.42578125" style="60" customWidth="1"/>
    <col min="3583" max="3583" width="15.85546875" style="60" customWidth="1"/>
    <col min="3584" max="3584" width="11.7109375" style="60" bestFit="1" customWidth="1"/>
    <col min="3585" max="3585" width="1.42578125" style="60" customWidth="1"/>
    <col min="3586" max="3586" width="22" style="60" customWidth="1"/>
    <col min="3587" max="3587" width="14.140625" style="60" customWidth="1"/>
    <col min="3588" max="3833" width="9.140625" style="60"/>
    <col min="3834" max="3834" width="31.5703125" style="60" customWidth="1"/>
    <col min="3835" max="3835" width="1.42578125" style="60" customWidth="1"/>
    <col min="3836" max="3836" width="19.28515625" style="60" customWidth="1"/>
    <col min="3837" max="3837" width="14.85546875" style="60" customWidth="1"/>
    <col min="3838" max="3838" width="1.42578125" style="60" customWidth="1"/>
    <col min="3839" max="3839" width="15.85546875" style="60" customWidth="1"/>
    <col min="3840" max="3840" width="11.7109375" style="60" bestFit="1" customWidth="1"/>
    <col min="3841" max="3841" width="1.42578125" style="60" customWidth="1"/>
    <col min="3842" max="3842" width="22" style="60" customWidth="1"/>
    <col min="3843" max="3843" width="14.140625" style="60" customWidth="1"/>
    <col min="3844" max="4089" width="9.140625" style="60"/>
    <col min="4090" max="4090" width="31.5703125" style="60" customWidth="1"/>
    <col min="4091" max="4091" width="1.42578125" style="60" customWidth="1"/>
    <col min="4092" max="4092" width="19.28515625" style="60" customWidth="1"/>
    <col min="4093" max="4093" width="14.85546875" style="60" customWidth="1"/>
    <col min="4094" max="4094" width="1.42578125" style="60" customWidth="1"/>
    <col min="4095" max="4095" width="15.85546875" style="60" customWidth="1"/>
    <col min="4096" max="4096" width="11.7109375" style="60" bestFit="1" customWidth="1"/>
    <col min="4097" max="4097" width="1.42578125" style="60" customWidth="1"/>
    <col min="4098" max="4098" width="22" style="60" customWidth="1"/>
    <col min="4099" max="4099" width="14.140625" style="60" customWidth="1"/>
    <col min="4100" max="4345" width="9.140625" style="60"/>
    <col min="4346" max="4346" width="31.5703125" style="60" customWidth="1"/>
    <col min="4347" max="4347" width="1.42578125" style="60" customWidth="1"/>
    <col min="4348" max="4348" width="19.28515625" style="60" customWidth="1"/>
    <col min="4349" max="4349" width="14.85546875" style="60" customWidth="1"/>
    <col min="4350" max="4350" width="1.42578125" style="60" customWidth="1"/>
    <col min="4351" max="4351" width="15.85546875" style="60" customWidth="1"/>
    <col min="4352" max="4352" width="11.7109375" style="60" bestFit="1" customWidth="1"/>
    <col min="4353" max="4353" width="1.42578125" style="60" customWidth="1"/>
    <col min="4354" max="4354" width="22" style="60" customWidth="1"/>
    <col min="4355" max="4355" width="14.140625" style="60" customWidth="1"/>
    <col min="4356" max="4601" width="9.140625" style="60"/>
    <col min="4602" max="4602" width="31.5703125" style="60" customWidth="1"/>
    <col min="4603" max="4603" width="1.42578125" style="60" customWidth="1"/>
    <col min="4604" max="4604" width="19.28515625" style="60" customWidth="1"/>
    <col min="4605" max="4605" width="14.85546875" style="60" customWidth="1"/>
    <col min="4606" max="4606" width="1.42578125" style="60" customWidth="1"/>
    <col min="4607" max="4607" width="15.85546875" style="60" customWidth="1"/>
    <col min="4608" max="4608" width="11.7109375" style="60" bestFit="1" customWidth="1"/>
    <col min="4609" max="4609" width="1.42578125" style="60" customWidth="1"/>
    <col min="4610" max="4610" width="22" style="60" customWidth="1"/>
    <col min="4611" max="4611" width="14.140625" style="60" customWidth="1"/>
    <col min="4612" max="4857" width="9.140625" style="60"/>
    <col min="4858" max="4858" width="31.5703125" style="60" customWidth="1"/>
    <col min="4859" max="4859" width="1.42578125" style="60" customWidth="1"/>
    <col min="4860" max="4860" width="19.28515625" style="60" customWidth="1"/>
    <col min="4861" max="4861" width="14.85546875" style="60" customWidth="1"/>
    <col min="4862" max="4862" width="1.42578125" style="60" customWidth="1"/>
    <col min="4863" max="4863" width="15.85546875" style="60" customWidth="1"/>
    <col min="4864" max="4864" width="11.7109375" style="60" bestFit="1" customWidth="1"/>
    <col min="4865" max="4865" width="1.42578125" style="60" customWidth="1"/>
    <col min="4866" max="4866" width="22" style="60" customWidth="1"/>
    <col min="4867" max="4867" width="14.140625" style="60" customWidth="1"/>
    <col min="4868" max="5113" width="9.140625" style="60"/>
    <col min="5114" max="5114" width="31.5703125" style="60" customWidth="1"/>
    <col min="5115" max="5115" width="1.42578125" style="60" customWidth="1"/>
    <col min="5116" max="5116" width="19.28515625" style="60" customWidth="1"/>
    <col min="5117" max="5117" width="14.85546875" style="60" customWidth="1"/>
    <col min="5118" max="5118" width="1.42578125" style="60" customWidth="1"/>
    <col min="5119" max="5119" width="15.85546875" style="60" customWidth="1"/>
    <col min="5120" max="5120" width="11.7109375" style="60" bestFit="1" customWidth="1"/>
    <col min="5121" max="5121" width="1.42578125" style="60" customWidth="1"/>
    <col min="5122" max="5122" width="22" style="60" customWidth="1"/>
    <col min="5123" max="5123" width="14.140625" style="60" customWidth="1"/>
    <col min="5124" max="5369" width="9.140625" style="60"/>
    <col min="5370" max="5370" width="31.5703125" style="60" customWidth="1"/>
    <col min="5371" max="5371" width="1.42578125" style="60" customWidth="1"/>
    <col min="5372" max="5372" width="19.28515625" style="60" customWidth="1"/>
    <col min="5373" max="5373" width="14.85546875" style="60" customWidth="1"/>
    <col min="5374" max="5374" width="1.42578125" style="60" customWidth="1"/>
    <col min="5375" max="5375" width="15.85546875" style="60" customWidth="1"/>
    <col min="5376" max="5376" width="11.7109375" style="60" bestFit="1" customWidth="1"/>
    <col min="5377" max="5377" width="1.42578125" style="60" customWidth="1"/>
    <col min="5378" max="5378" width="22" style="60" customWidth="1"/>
    <col min="5379" max="5379" width="14.140625" style="60" customWidth="1"/>
    <col min="5380" max="5625" width="9.140625" style="60"/>
    <col min="5626" max="5626" width="31.5703125" style="60" customWidth="1"/>
    <col min="5627" max="5627" width="1.42578125" style="60" customWidth="1"/>
    <col min="5628" max="5628" width="19.28515625" style="60" customWidth="1"/>
    <col min="5629" max="5629" width="14.85546875" style="60" customWidth="1"/>
    <col min="5630" max="5630" width="1.42578125" style="60" customWidth="1"/>
    <col min="5631" max="5631" width="15.85546875" style="60" customWidth="1"/>
    <col min="5632" max="5632" width="11.7109375" style="60" bestFit="1" customWidth="1"/>
    <col min="5633" max="5633" width="1.42578125" style="60" customWidth="1"/>
    <col min="5634" max="5634" width="22" style="60" customWidth="1"/>
    <col min="5635" max="5635" width="14.140625" style="60" customWidth="1"/>
    <col min="5636" max="5881" width="9.140625" style="60"/>
    <col min="5882" max="5882" width="31.5703125" style="60" customWidth="1"/>
    <col min="5883" max="5883" width="1.42578125" style="60" customWidth="1"/>
    <col min="5884" max="5884" width="19.28515625" style="60" customWidth="1"/>
    <col min="5885" max="5885" width="14.85546875" style="60" customWidth="1"/>
    <col min="5886" max="5886" width="1.42578125" style="60" customWidth="1"/>
    <col min="5887" max="5887" width="15.85546875" style="60" customWidth="1"/>
    <col min="5888" max="5888" width="11.7109375" style="60" bestFit="1" customWidth="1"/>
    <col min="5889" max="5889" width="1.42578125" style="60" customWidth="1"/>
    <col min="5890" max="5890" width="22" style="60" customWidth="1"/>
    <col min="5891" max="5891" width="14.140625" style="60" customWidth="1"/>
    <col min="5892" max="6137" width="9.140625" style="60"/>
    <col min="6138" max="6138" width="31.5703125" style="60" customWidth="1"/>
    <col min="6139" max="6139" width="1.42578125" style="60" customWidth="1"/>
    <col min="6140" max="6140" width="19.28515625" style="60" customWidth="1"/>
    <col min="6141" max="6141" width="14.85546875" style="60" customWidth="1"/>
    <col min="6142" max="6142" width="1.42578125" style="60" customWidth="1"/>
    <col min="6143" max="6143" width="15.85546875" style="60" customWidth="1"/>
    <col min="6144" max="6144" width="11.7109375" style="60" bestFit="1" customWidth="1"/>
    <col min="6145" max="6145" width="1.42578125" style="60" customWidth="1"/>
    <col min="6146" max="6146" width="22" style="60" customWidth="1"/>
    <col min="6147" max="6147" width="14.140625" style="60" customWidth="1"/>
    <col min="6148" max="6393" width="9.140625" style="60"/>
    <col min="6394" max="6394" width="31.5703125" style="60" customWidth="1"/>
    <col min="6395" max="6395" width="1.42578125" style="60" customWidth="1"/>
    <col min="6396" max="6396" width="19.28515625" style="60" customWidth="1"/>
    <col min="6397" max="6397" width="14.85546875" style="60" customWidth="1"/>
    <col min="6398" max="6398" width="1.42578125" style="60" customWidth="1"/>
    <col min="6399" max="6399" width="15.85546875" style="60" customWidth="1"/>
    <col min="6400" max="6400" width="11.7109375" style="60" bestFit="1" customWidth="1"/>
    <col min="6401" max="6401" width="1.42578125" style="60" customWidth="1"/>
    <col min="6402" max="6402" width="22" style="60" customWidth="1"/>
    <col min="6403" max="6403" width="14.140625" style="60" customWidth="1"/>
    <col min="6404" max="6649" width="9.140625" style="60"/>
    <col min="6650" max="6650" width="31.5703125" style="60" customWidth="1"/>
    <col min="6651" max="6651" width="1.42578125" style="60" customWidth="1"/>
    <col min="6652" max="6652" width="19.28515625" style="60" customWidth="1"/>
    <col min="6653" max="6653" width="14.85546875" style="60" customWidth="1"/>
    <col min="6654" max="6654" width="1.42578125" style="60" customWidth="1"/>
    <col min="6655" max="6655" width="15.85546875" style="60" customWidth="1"/>
    <col min="6656" max="6656" width="11.7109375" style="60" bestFit="1" customWidth="1"/>
    <col min="6657" max="6657" width="1.42578125" style="60" customWidth="1"/>
    <col min="6658" max="6658" width="22" style="60" customWidth="1"/>
    <col min="6659" max="6659" width="14.140625" style="60" customWidth="1"/>
    <col min="6660" max="6905" width="9.140625" style="60"/>
    <col min="6906" max="6906" width="31.5703125" style="60" customWidth="1"/>
    <col min="6907" max="6907" width="1.42578125" style="60" customWidth="1"/>
    <col min="6908" max="6908" width="19.28515625" style="60" customWidth="1"/>
    <col min="6909" max="6909" width="14.85546875" style="60" customWidth="1"/>
    <col min="6910" max="6910" width="1.42578125" style="60" customWidth="1"/>
    <col min="6911" max="6911" width="15.85546875" style="60" customWidth="1"/>
    <col min="6912" max="6912" width="11.7109375" style="60" bestFit="1" customWidth="1"/>
    <col min="6913" max="6913" width="1.42578125" style="60" customWidth="1"/>
    <col min="6914" max="6914" width="22" style="60" customWidth="1"/>
    <col min="6915" max="6915" width="14.140625" style="60" customWidth="1"/>
    <col min="6916" max="7161" width="9.140625" style="60"/>
    <col min="7162" max="7162" width="31.5703125" style="60" customWidth="1"/>
    <col min="7163" max="7163" width="1.42578125" style="60" customWidth="1"/>
    <col min="7164" max="7164" width="19.28515625" style="60" customWidth="1"/>
    <col min="7165" max="7165" width="14.85546875" style="60" customWidth="1"/>
    <col min="7166" max="7166" width="1.42578125" style="60" customWidth="1"/>
    <col min="7167" max="7167" width="15.85546875" style="60" customWidth="1"/>
    <col min="7168" max="7168" width="11.7109375" style="60" bestFit="1" customWidth="1"/>
    <col min="7169" max="7169" width="1.42578125" style="60" customWidth="1"/>
    <col min="7170" max="7170" width="22" style="60" customWidth="1"/>
    <col min="7171" max="7171" width="14.140625" style="60" customWidth="1"/>
    <col min="7172" max="7417" width="9.140625" style="60"/>
    <col min="7418" max="7418" width="31.5703125" style="60" customWidth="1"/>
    <col min="7419" max="7419" width="1.42578125" style="60" customWidth="1"/>
    <col min="7420" max="7420" width="19.28515625" style="60" customWidth="1"/>
    <col min="7421" max="7421" width="14.85546875" style="60" customWidth="1"/>
    <col min="7422" max="7422" width="1.42578125" style="60" customWidth="1"/>
    <col min="7423" max="7423" width="15.85546875" style="60" customWidth="1"/>
    <col min="7424" max="7424" width="11.7109375" style="60" bestFit="1" customWidth="1"/>
    <col min="7425" max="7425" width="1.42578125" style="60" customWidth="1"/>
    <col min="7426" max="7426" width="22" style="60" customWidth="1"/>
    <col min="7427" max="7427" width="14.140625" style="60" customWidth="1"/>
    <col min="7428" max="7673" width="9.140625" style="60"/>
    <col min="7674" max="7674" width="31.5703125" style="60" customWidth="1"/>
    <col min="7675" max="7675" width="1.42578125" style="60" customWidth="1"/>
    <col min="7676" max="7676" width="19.28515625" style="60" customWidth="1"/>
    <col min="7677" max="7677" width="14.85546875" style="60" customWidth="1"/>
    <col min="7678" max="7678" width="1.42578125" style="60" customWidth="1"/>
    <col min="7679" max="7679" width="15.85546875" style="60" customWidth="1"/>
    <col min="7680" max="7680" width="11.7109375" style="60" bestFit="1" customWidth="1"/>
    <col min="7681" max="7681" width="1.42578125" style="60" customWidth="1"/>
    <col min="7682" max="7682" width="22" style="60" customWidth="1"/>
    <col min="7683" max="7683" width="14.140625" style="60" customWidth="1"/>
    <col min="7684" max="7929" width="9.140625" style="60"/>
    <col min="7930" max="7930" width="31.5703125" style="60" customWidth="1"/>
    <col min="7931" max="7931" width="1.42578125" style="60" customWidth="1"/>
    <col min="7932" max="7932" width="19.28515625" style="60" customWidth="1"/>
    <col min="7933" max="7933" width="14.85546875" style="60" customWidth="1"/>
    <col min="7934" max="7934" width="1.42578125" style="60" customWidth="1"/>
    <col min="7935" max="7935" width="15.85546875" style="60" customWidth="1"/>
    <col min="7936" max="7936" width="11.7109375" style="60" bestFit="1" customWidth="1"/>
    <col min="7937" max="7937" width="1.42578125" style="60" customWidth="1"/>
    <col min="7938" max="7938" width="22" style="60" customWidth="1"/>
    <col min="7939" max="7939" width="14.140625" style="60" customWidth="1"/>
    <col min="7940" max="8185" width="9.140625" style="60"/>
    <col min="8186" max="8186" width="31.5703125" style="60" customWidth="1"/>
    <col min="8187" max="8187" width="1.42578125" style="60" customWidth="1"/>
    <col min="8188" max="8188" width="19.28515625" style="60" customWidth="1"/>
    <col min="8189" max="8189" width="14.85546875" style="60" customWidth="1"/>
    <col min="8190" max="8190" width="1.42578125" style="60" customWidth="1"/>
    <col min="8191" max="8191" width="15.85546875" style="60" customWidth="1"/>
    <col min="8192" max="8192" width="11.7109375" style="60" bestFit="1" customWidth="1"/>
    <col min="8193" max="8193" width="1.42578125" style="60" customWidth="1"/>
    <col min="8194" max="8194" width="22" style="60" customWidth="1"/>
    <col min="8195" max="8195" width="14.140625" style="60" customWidth="1"/>
    <col min="8196" max="8441" width="9.140625" style="60"/>
    <col min="8442" max="8442" width="31.5703125" style="60" customWidth="1"/>
    <col min="8443" max="8443" width="1.42578125" style="60" customWidth="1"/>
    <col min="8444" max="8444" width="19.28515625" style="60" customWidth="1"/>
    <col min="8445" max="8445" width="14.85546875" style="60" customWidth="1"/>
    <col min="8446" max="8446" width="1.42578125" style="60" customWidth="1"/>
    <col min="8447" max="8447" width="15.85546875" style="60" customWidth="1"/>
    <col min="8448" max="8448" width="11.7109375" style="60" bestFit="1" customWidth="1"/>
    <col min="8449" max="8449" width="1.42578125" style="60" customWidth="1"/>
    <col min="8450" max="8450" width="22" style="60" customWidth="1"/>
    <col min="8451" max="8451" width="14.140625" style="60" customWidth="1"/>
    <col min="8452" max="8697" width="9.140625" style="60"/>
    <col min="8698" max="8698" width="31.5703125" style="60" customWidth="1"/>
    <col min="8699" max="8699" width="1.42578125" style="60" customWidth="1"/>
    <col min="8700" max="8700" width="19.28515625" style="60" customWidth="1"/>
    <col min="8701" max="8701" width="14.85546875" style="60" customWidth="1"/>
    <col min="8702" max="8702" width="1.42578125" style="60" customWidth="1"/>
    <col min="8703" max="8703" width="15.85546875" style="60" customWidth="1"/>
    <col min="8704" max="8704" width="11.7109375" style="60" bestFit="1" customWidth="1"/>
    <col min="8705" max="8705" width="1.42578125" style="60" customWidth="1"/>
    <col min="8706" max="8706" width="22" style="60" customWidth="1"/>
    <col min="8707" max="8707" width="14.140625" style="60" customWidth="1"/>
    <col min="8708" max="8953" width="9.140625" style="60"/>
    <col min="8954" max="8954" width="31.5703125" style="60" customWidth="1"/>
    <col min="8955" max="8955" width="1.42578125" style="60" customWidth="1"/>
    <col min="8956" max="8956" width="19.28515625" style="60" customWidth="1"/>
    <col min="8957" max="8957" width="14.85546875" style="60" customWidth="1"/>
    <col min="8958" max="8958" width="1.42578125" style="60" customWidth="1"/>
    <col min="8959" max="8959" width="15.85546875" style="60" customWidth="1"/>
    <col min="8960" max="8960" width="11.7109375" style="60" bestFit="1" customWidth="1"/>
    <col min="8961" max="8961" width="1.42578125" style="60" customWidth="1"/>
    <col min="8962" max="8962" width="22" style="60" customWidth="1"/>
    <col min="8963" max="8963" width="14.140625" style="60" customWidth="1"/>
    <col min="8964" max="9209" width="9.140625" style="60"/>
    <col min="9210" max="9210" width="31.5703125" style="60" customWidth="1"/>
    <col min="9211" max="9211" width="1.42578125" style="60" customWidth="1"/>
    <col min="9212" max="9212" width="19.28515625" style="60" customWidth="1"/>
    <col min="9213" max="9213" width="14.85546875" style="60" customWidth="1"/>
    <col min="9214" max="9214" width="1.42578125" style="60" customWidth="1"/>
    <col min="9215" max="9215" width="15.85546875" style="60" customWidth="1"/>
    <col min="9216" max="9216" width="11.7109375" style="60" bestFit="1" customWidth="1"/>
    <col min="9217" max="9217" width="1.42578125" style="60" customWidth="1"/>
    <col min="9218" max="9218" width="22" style="60" customWidth="1"/>
    <col min="9219" max="9219" width="14.140625" style="60" customWidth="1"/>
    <col min="9220" max="9465" width="9.140625" style="60"/>
    <col min="9466" max="9466" width="31.5703125" style="60" customWidth="1"/>
    <col min="9467" max="9467" width="1.42578125" style="60" customWidth="1"/>
    <col min="9468" max="9468" width="19.28515625" style="60" customWidth="1"/>
    <col min="9469" max="9469" width="14.85546875" style="60" customWidth="1"/>
    <col min="9470" max="9470" width="1.42578125" style="60" customWidth="1"/>
    <col min="9471" max="9471" width="15.85546875" style="60" customWidth="1"/>
    <col min="9472" max="9472" width="11.7109375" style="60" bestFit="1" customWidth="1"/>
    <col min="9473" max="9473" width="1.42578125" style="60" customWidth="1"/>
    <col min="9474" max="9474" width="22" style="60" customWidth="1"/>
    <col min="9475" max="9475" width="14.140625" style="60" customWidth="1"/>
    <col min="9476" max="9721" width="9.140625" style="60"/>
    <col min="9722" max="9722" width="31.5703125" style="60" customWidth="1"/>
    <col min="9723" max="9723" width="1.42578125" style="60" customWidth="1"/>
    <col min="9724" max="9724" width="19.28515625" style="60" customWidth="1"/>
    <col min="9725" max="9725" width="14.85546875" style="60" customWidth="1"/>
    <col min="9726" max="9726" width="1.42578125" style="60" customWidth="1"/>
    <col min="9727" max="9727" width="15.85546875" style="60" customWidth="1"/>
    <col min="9728" max="9728" width="11.7109375" style="60" bestFit="1" customWidth="1"/>
    <col min="9729" max="9729" width="1.42578125" style="60" customWidth="1"/>
    <col min="9730" max="9730" width="22" style="60" customWidth="1"/>
    <col min="9731" max="9731" width="14.140625" style="60" customWidth="1"/>
    <col min="9732" max="9977" width="9.140625" style="60"/>
    <col min="9978" max="9978" width="31.5703125" style="60" customWidth="1"/>
    <col min="9979" max="9979" width="1.42578125" style="60" customWidth="1"/>
    <col min="9980" max="9980" width="19.28515625" style="60" customWidth="1"/>
    <col min="9981" max="9981" width="14.85546875" style="60" customWidth="1"/>
    <col min="9982" max="9982" width="1.42578125" style="60" customWidth="1"/>
    <col min="9983" max="9983" width="15.85546875" style="60" customWidth="1"/>
    <col min="9984" max="9984" width="11.7109375" style="60" bestFit="1" customWidth="1"/>
    <col min="9985" max="9985" width="1.42578125" style="60" customWidth="1"/>
    <col min="9986" max="9986" width="22" style="60" customWidth="1"/>
    <col min="9987" max="9987" width="14.140625" style="60" customWidth="1"/>
    <col min="9988" max="10233" width="9.140625" style="60"/>
    <col min="10234" max="10234" width="31.5703125" style="60" customWidth="1"/>
    <col min="10235" max="10235" width="1.42578125" style="60" customWidth="1"/>
    <col min="10236" max="10236" width="19.28515625" style="60" customWidth="1"/>
    <col min="10237" max="10237" width="14.85546875" style="60" customWidth="1"/>
    <col min="10238" max="10238" width="1.42578125" style="60" customWidth="1"/>
    <col min="10239" max="10239" width="15.85546875" style="60" customWidth="1"/>
    <col min="10240" max="10240" width="11.7109375" style="60" bestFit="1" customWidth="1"/>
    <col min="10241" max="10241" width="1.42578125" style="60" customWidth="1"/>
    <col min="10242" max="10242" width="22" style="60" customWidth="1"/>
    <col min="10243" max="10243" width="14.140625" style="60" customWidth="1"/>
    <col min="10244" max="10489" width="9.140625" style="60"/>
    <col min="10490" max="10490" width="31.5703125" style="60" customWidth="1"/>
    <col min="10491" max="10491" width="1.42578125" style="60" customWidth="1"/>
    <col min="10492" max="10492" width="19.28515625" style="60" customWidth="1"/>
    <col min="10493" max="10493" width="14.85546875" style="60" customWidth="1"/>
    <col min="10494" max="10494" width="1.42578125" style="60" customWidth="1"/>
    <col min="10495" max="10495" width="15.85546875" style="60" customWidth="1"/>
    <col min="10496" max="10496" width="11.7109375" style="60" bestFit="1" customWidth="1"/>
    <col min="10497" max="10497" width="1.42578125" style="60" customWidth="1"/>
    <col min="10498" max="10498" width="22" style="60" customWidth="1"/>
    <col min="10499" max="10499" width="14.140625" style="60" customWidth="1"/>
    <col min="10500" max="10745" width="9.140625" style="60"/>
    <col min="10746" max="10746" width="31.5703125" style="60" customWidth="1"/>
    <col min="10747" max="10747" width="1.42578125" style="60" customWidth="1"/>
    <col min="10748" max="10748" width="19.28515625" style="60" customWidth="1"/>
    <col min="10749" max="10749" width="14.85546875" style="60" customWidth="1"/>
    <col min="10750" max="10750" width="1.42578125" style="60" customWidth="1"/>
    <col min="10751" max="10751" width="15.85546875" style="60" customWidth="1"/>
    <col min="10752" max="10752" width="11.7109375" style="60" bestFit="1" customWidth="1"/>
    <col min="10753" max="10753" width="1.42578125" style="60" customWidth="1"/>
    <col min="10754" max="10754" width="22" style="60" customWidth="1"/>
    <col min="10755" max="10755" width="14.140625" style="60" customWidth="1"/>
    <col min="10756" max="11001" width="9.140625" style="60"/>
    <col min="11002" max="11002" width="31.5703125" style="60" customWidth="1"/>
    <col min="11003" max="11003" width="1.42578125" style="60" customWidth="1"/>
    <col min="11004" max="11004" width="19.28515625" style="60" customWidth="1"/>
    <col min="11005" max="11005" width="14.85546875" style="60" customWidth="1"/>
    <col min="11006" max="11006" width="1.42578125" style="60" customWidth="1"/>
    <col min="11007" max="11007" width="15.85546875" style="60" customWidth="1"/>
    <col min="11008" max="11008" width="11.7109375" style="60" bestFit="1" customWidth="1"/>
    <col min="11009" max="11009" width="1.42578125" style="60" customWidth="1"/>
    <col min="11010" max="11010" width="22" style="60" customWidth="1"/>
    <col min="11011" max="11011" width="14.140625" style="60" customWidth="1"/>
    <col min="11012" max="11257" width="9.140625" style="60"/>
    <col min="11258" max="11258" width="31.5703125" style="60" customWidth="1"/>
    <col min="11259" max="11259" width="1.42578125" style="60" customWidth="1"/>
    <col min="11260" max="11260" width="19.28515625" style="60" customWidth="1"/>
    <col min="11261" max="11261" width="14.85546875" style="60" customWidth="1"/>
    <col min="11262" max="11262" width="1.42578125" style="60" customWidth="1"/>
    <col min="11263" max="11263" width="15.85546875" style="60" customWidth="1"/>
    <col min="11264" max="11264" width="11.7109375" style="60" bestFit="1" customWidth="1"/>
    <col min="11265" max="11265" width="1.42578125" style="60" customWidth="1"/>
    <col min="11266" max="11266" width="22" style="60" customWidth="1"/>
    <col min="11267" max="11267" width="14.140625" style="60" customWidth="1"/>
    <col min="11268" max="11513" width="9.140625" style="60"/>
    <col min="11514" max="11514" width="31.5703125" style="60" customWidth="1"/>
    <col min="11515" max="11515" width="1.42578125" style="60" customWidth="1"/>
    <col min="11516" max="11516" width="19.28515625" style="60" customWidth="1"/>
    <col min="11517" max="11517" width="14.85546875" style="60" customWidth="1"/>
    <col min="11518" max="11518" width="1.42578125" style="60" customWidth="1"/>
    <col min="11519" max="11519" width="15.85546875" style="60" customWidth="1"/>
    <col min="11520" max="11520" width="11.7109375" style="60" bestFit="1" customWidth="1"/>
    <col min="11521" max="11521" width="1.42578125" style="60" customWidth="1"/>
    <col min="11522" max="11522" width="22" style="60" customWidth="1"/>
    <col min="11523" max="11523" width="14.140625" style="60" customWidth="1"/>
    <col min="11524" max="11769" width="9.140625" style="60"/>
    <col min="11770" max="11770" width="31.5703125" style="60" customWidth="1"/>
    <col min="11771" max="11771" width="1.42578125" style="60" customWidth="1"/>
    <col min="11772" max="11772" width="19.28515625" style="60" customWidth="1"/>
    <col min="11773" max="11773" width="14.85546875" style="60" customWidth="1"/>
    <col min="11774" max="11774" width="1.42578125" style="60" customWidth="1"/>
    <col min="11775" max="11775" width="15.85546875" style="60" customWidth="1"/>
    <col min="11776" max="11776" width="11.7109375" style="60" bestFit="1" customWidth="1"/>
    <col min="11777" max="11777" width="1.42578125" style="60" customWidth="1"/>
    <col min="11778" max="11778" width="22" style="60" customWidth="1"/>
    <col min="11779" max="11779" width="14.140625" style="60" customWidth="1"/>
    <col min="11780" max="12025" width="9.140625" style="60"/>
    <col min="12026" max="12026" width="31.5703125" style="60" customWidth="1"/>
    <col min="12027" max="12027" width="1.42578125" style="60" customWidth="1"/>
    <col min="12028" max="12028" width="19.28515625" style="60" customWidth="1"/>
    <col min="12029" max="12029" width="14.85546875" style="60" customWidth="1"/>
    <col min="12030" max="12030" width="1.42578125" style="60" customWidth="1"/>
    <col min="12031" max="12031" width="15.85546875" style="60" customWidth="1"/>
    <col min="12032" max="12032" width="11.7109375" style="60" bestFit="1" customWidth="1"/>
    <col min="12033" max="12033" width="1.42578125" style="60" customWidth="1"/>
    <col min="12034" max="12034" width="22" style="60" customWidth="1"/>
    <col min="12035" max="12035" width="14.140625" style="60" customWidth="1"/>
    <col min="12036" max="12281" width="9.140625" style="60"/>
    <col min="12282" max="12282" width="31.5703125" style="60" customWidth="1"/>
    <col min="12283" max="12283" width="1.42578125" style="60" customWidth="1"/>
    <col min="12284" max="12284" width="19.28515625" style="60" customWidth="1"/>
    <col min="12285" max="12285" width="14.85546875" style="60" customWidth="1"/>
    <col min="12286" max="12286" width="1.42578125" style="60" customWidth="1"/>
    <col min="12287" max="12287" width="15.85546875" style="60" customWidth="1"/>
    <col min="12288" max="12288" width="11.7109375" style="60" bestFit="1" customWidth="1"/>
    <col min="12289" max="12289" width="1.42578125" style="60" customWidth="1"/>
    <col min="12290" max="12290" width="22" style="60" customWidth="1"/>
    <col min="12291" max="12291" width="14.140625" style="60" customWidth="1"/>
    <col min="12292" max="12537" width="9.140625" style="60"/>
    <col min="12538" max="12538" width="31.5703125" style="60" customWidth="1"/>
    <col min="12539" max="12539" width="1.42578125" style="60" customWidth="1"/>
    <col min="12540" max="12540" width="19.28515625" style="60" customWidth="1"/>
    <col min="12541" max="12541" width="14.85546875" style="60" customWidth="1"/>
    <col min="12542" max="12542" width="1.42578125" style="60" customWidth="1"/>
    <col min="12543" max="12543" width="15.85546875" style="60" customWidth="1"/>
    <col min="12544" max="12544" width="11.7109375" style="60" bestFit="1" customWidth="1"/>
    <col min="12545" max="12545" width="1.42578125" style="60" customWidth="1"/>
    <col min="12546" max="12546" width="22" style="60" customWidth="1"/>
    <col min="12547" max="12547" width="14.140625" style="60" customWidth="1"/>
    <col min="12548" max="12793" width="9.140625" style="60"/>
    <col min="12794" max="12794" width="31.5703125" style="60" customWidth="1"/>
    <col min="12795" max="12795" width="1.42578125" style="60" customWidth="1"/>
    <col min="12796" max="12796" width="19.28515625" style="60" customWidth="1"/>
    <col min="12797" max="12797" width="14.85546875" style="60" customWidth="1"/>
    <col min="12798" max="12798" width="1.42578125" style="60" customWidth="1"/>
    <col min="12799" max="12799" width="15.85546875" style="60" customWidth="1"/>
    <col min="12800" max="12800" width="11.7109375" style="60" bestFit="1" customWidth="1"/>
    <col min="12801" max="12801" width="1.42578125" style="60" customWidth="1"/>
    <col min="12802" max="12802" width="22" style="60" customWidth="1"/>
    <col min="12803" max="12803" width="14.140625" style="60" customWidth="1"/>
    <col min="12804" max="13049" width="9.140625" style="60"/>
    <col min="13050" max="13050" width="31.5703125" style="60" customWidth="1"/>
    <col min="13051" max="13051" width="1.42578125" style="60" customWidth="1"/>
    <col min="13052" max="13052" width="19.28515625" style="60" customWidth="1"/>
    <col min="13053" max="13053" width="14.85546875" style="60" customWidth="1"/>
    <col min="13054" max="13054" width="1.42578125" style="60" customWidth="1"/>
    <col min="13055" max="13055" width="15.85546875" style="60" customWidth="1"/>
    <col min="13056" max="13056" width="11.7109375" style="60" bestFit="1" customWidth="1"/>
    <col min="13057" max="13057" width="1.42578125" style="60" customWidth="1"/>
    <col min="13058" max="13058" width="22" style="60" customWidth="1"/>
    <col min="13059" max="13059" width="14.140625" style="60" customWidth="1"/>
    <col min="13060" max="13305" width="9.140625" style="60"/>
    <col min="13306" max="13306" width="31.5703125" style="60" customWidth="1"/>
    <col min="13307" max="13307" width="1.42578125" style="60" customWidth="1"/>
    <col min="13308" max="13308" width="19.28515625" style="60" customWidth="1"/>
    <col min="13309" max="13309" width="14.85546875" style="60" customWidth="1"/>
    <col min="13310" max="13310" width="1.42578125" style="60" customWidth="1"/>
    <col min="13311" max="13311" width="15.85546875" style="60" customWidth="1"/>
    <col min="13312" max="13312" width="11.7109375" style="60" bestFit="1" customWidth="1"/>
    <col min="13313" max="13313" width="1.42578125" style="60" customWidth="1"/>
    <col min="13314" max="13314" width="22" style="60" customWidth="1"/>
    <col min="13315" max="13315" width="14.140625" style="60" customWidth="1"/>
    <col min="13316" max="13561" width="9.140625" style="60"/>
    <col min="13562" max="13562" width="31.5703125" style="60" customWidth="1"/>
    <col min="13563" max="13563" width="1.42578125" style="60" customWidth="1"/>
    <col min="13564" max="13564" width="19.28515625" style="60" customWidth="1"/>
    <col min="13565" max="13565" width="14.85546875" style="60" customWidth="1"/>
    <col min="13566" max="13566" width="1.42578125" style="60" customWidth="1"/>
    <col min="13567" max="13567" width="15.85546875" style="60" customWidth="1"/>
    <col min="13568" max="13568" width="11.7109375" style="60" bestFit="1" customWidth="1"/>
    <col min="13569" max="13569" width="1.42578125" style="60" customWidth="1"/>
    <col min="13570" max="13570" width="22" style="60" customWidth="1"/>
    <col min="13571" max="13571" width="14.140625" style="60" customWidth="1"/>
    <col min="13572" max="13817" width="9.140625" style="60"/>
    <col min="13818" max="13818" width="31.5703125" style="60" customWidth="1"/>
    <col min="13819" max="13819" width="1.42578125" style="60" customWidth="1"/>
    <col min="13820" max="13820" width="19.28515625" style="60" customWidth="1"/>
    <col min="13821" max="13821" width="14.85546875" style="60" customWidth="1"/>
    <col min="13822" max="13822" width="1.42578125" style="60" customWidth="1"/>
    <col min="13823" max="13823" width="15.85546875" style="60" customWidth="1"/>
    <col min="13824" max="13824" width="11.7109375" style="60" bestFit="1" customWidth="1"/>
    <col min="13825" max="13825" width="1.42578125" style="60" customWidth="1"/>
    <col min="13826" max="13826" width="22" style="60" customWidth="1"/>
    <col min="13827" max="13827" width="14.140625" style="60" customWidth="1"/>
    <col min="13828" max="14073" width="9.140625" style="60"/>
    <col min="14074" max="14074" width="31.5703125" style="60" customWidth="1"/>
    <col min="14075" max="14075" width="1.42578125" style="60" customWidth="1"/>
    <col min="14076" max="14076" width="19.28515625" style="60" customWidth="1"/>
    <col min="14077" max="14077" width="14.85546875" style="60" customWidth="1"/>
    <col min="14078" max="14078" width="1.42578125" style="60" customWidth="1"/>
    <col min="14079" max="14079" width="15.85546875" style="60" customWidth="1"/>
    <col min="14080" max="14080" width="11.7109375" style="60" bestFit="1" customWidth="1"/>
    <col min="14081" max="14081" width="1.42578125" style="60" customWidth="1"/>
    <col min="14082" max="14082" width="22" style="60" customWidth="1"/>
    <col min="14083" max="14083" width="14.140625" style="60" customWidth="1"/>
    <col min="14084" max="14329" width="9.140625" style="60"/>
    <col min="14330" max="14330" width="31.5703125" style="60" customWidth="1"/>
    <col min="14331" max="14331" width="1.42578125" style="60" customWidth="1"/>
    <col min="14332" max="14332" width="19.28515625" style="60" customWidth="1"/>
    <col min="14333" max="14333" width="14.85546875" style="60" customWidth="1"/>
    <col min="14334" max="14334" width="1.42578125" style="60" customWidth="1"/>
    <col min="14335" max="14335" width="15.85546875" style="60" customWidth="1"/>
    <col min="14336" max="14336" width="11.7109375" style="60" bestFit="1" customWidth="1"/>
    <col min="14337" max="14337" width="1.42578125" style="60" customWidth="1"/>
    <col min="14338" max="14338" width="22" style="60" customWidth="1"/>
    <col min="14339" max="14339" width="14.140625" style="60" customWidth="1"/>
    <col min="14340" max="14585" width="9.140625" style="60"/>
    <col min="14586" max="14586" width="31.5703125" style="60" customWidth="1"/>
    <col min="14587" max="14587" width="1.42578125" style="60" customWidth="1"/>
    <col min="14588" max="14588" width="19.28515625" style="60" customWidth="1"/>
    <col min="14589" max="14589" width="14.85546875" style="60" customWidth="1"/>
    <col min="14590" max="14590" width="1.42578125" style="60" customWidth="1"/>
    <col min="14591" max="14591" width="15.85546875" style="60" customWidth="1"/>
    <col min="14592" max="14592" width="11.7109375" style="60" bestFit="1" customWidth="1"/>
    <col min="14593" max="14593" width="1.42578125" style="60" customWidth="1"/>
    <col min="14594" max="14594" width="22" style="60" customWidth="1"/>
    <col min="14595" max="14595" width="14.140625" style="60" customWidth="1"/>
    <col min="14596" max="14841" width="9.140625" style="60"/>
    <col min="14842" max="14842" width="31.5703125" style="60" customWidth="1"/>
    <col min="14843" max="14843" width="1.42578125" style="60" customWidth="1"/>
    <col min="14844" max="14844" width="19.28515625" style="60" customWidth="1"/>
    <col min="14845" max="14845" width="14.85546875" style="60" customWidth="1"/>
    <col min="14846" max="14846" width="1.42578125" style="60" customWidth="1"/>
    <col min="14847" max="14847" width="15.85546875" style="60" customWidth="1"/>
    <col min="14848" max="14848" width="11.7109375" style="60" bestFit="1" customWidth="1"/>
    <col min="14849" max="14849" width="1.42578125" style="60" customWidth="1"/>
    <col min="14850" max="14850" width="22" style="60" customWidth="1"/>
    <col min="14851" max="14851" width="14.140625" style="60" customWidth="1"/>
    <col min="14852" max="15097" width="9.140625" style="60"/>
    <col min="15098" max="15098" width="31.5703125" style="60" customWidth="1"/>
    <col min="15099" max="15099" width="1.42578125" style="60" customWidth="1"/>
    <col min="15100" max="15100" width="19.28515625" style="60" customWidth="1"/>
    <col min="15101" max="15101" width="14.85546875" style="60" customWidth="1"/>
    <col min="15102" max="15102" width="1.42578125" style="60" customWidth="1"/>
    <col min="15103" max="15103" width="15.85546875" style="60" customWidth="1"/>
    <col min="15104" max="15104" width="11.7109375" style="60" bestFit="1" customWidth="1"/>
    <col min="15105" max="15105" width="1.42578125" style="60" customWidth="1"/>
    <col min="15106" max="15106" width="22" style="60" customWidth="1"/>
    <col min="15107" max="15107" width="14.140625" style="60" customWidth="1"/>
    <col min="15108" max="15353" width="9.140625" style="60"/>
    <col min="15354" max="15354" width="31.5703125" style="60" customWidth="1"/>
    <col min="15355" max="15355" width="1.42578125" style="60" customWidth="1"/>
    <col min="15356" max="15356" width="19.28515625" style="60" customWidth="1"/>
    <col min="15357" max="15357" width="14.85546875" style="60" customWidth="1"/>
    <col min="15358" max="15358" width="1.42578125" style="60" customWidth="1"/>
    <col min="15359" max="15359" width="15.85546875" style="60" customWidth="1"/>
    <col min="15360" max="15360" width="11.7109375" style="60" bestFit="1" customWidth="1"/>
    <col min="15361" max="15361" width="1.42578125" style="60" customWidth="1"/>
    <col min="15362" max="15362" width="22" style="60" customWidth="1"/>
    <col min="15363" max="15363" width="14.140625" style="60" customWidth="1"/>
    <col min="15364" max="15609" width="9.140625" style="60"/>
    <col min="15610" max="15610" width="31.5703125" style="60" customWidth="1"/>
    <col min="15611" max="15611" width="1.42578125" style="60" customWidth="1"/>
    <col min="15612" max="15612" width="19.28515625" style="60" customWidth="1"/>
    <col min="15613" max="15613" width="14.85546875" style="60" customWidth="1"/>
    <col min="15614" max="15614" width="1.42578125" style="60" customWidth="1"/>
    <col min="15615" max="15615" width="15.85546875" style="60" customWidth="1"/>
    <col min="15616" max="15616" width="11.7109375" style="60" bestFit="1" customWidth="1"/>
    <col min="15617" max="15617" width="1.42578125" style="60" customWidth="1"/>
    <col min="15618" max="15618" width="22" style="60" customWidth="1"/>
    <col min="15619" max="15619" width="14.140625" style="60" customWidth="1"/>
    <col min="15620" max="15865" width="9.140625" style="60"/>
    <col min="15866" max="15866" width="31.5703125" style="60" customWidth="1"/>
    <col min="15867" max="15867" width="1.42578125" style="60" customWidth="1"/>
    <col min="15868" max="15868" width="19.28515625" style="60" customWidth="1"/>
    <col min="15869" max="15869" width="14.85546875" style="60" customWidth="1"/>
    <col min="15870" max="15870" width="1.42578125" style="60" customWidth="1"/>
    <col min="15871" max="15871" width="15.85546875" style="60" customWidth="1"/>
    <col min="15872" max="15872" width="11.7109375" style="60" bestFit="1" customWidth="1"/>
    <col min="15873" max="15873" width="1.42578125" style="60" customWidth="1"/>
    <col min="15874" max="15874" width="22" style="60" customWidth="1"/>
    <col min="15875" max="15875" width="14.140625" style="60" customWidth="1"/>
    <col min="15876" max="16121" width="9.140625" style="60"/>
    <col min="16122" max="16122" width="31.5703125" style="60" customWidth="1"/>
    <col min="16123" max="16123" width="1.42578125" style="60" customWidth="1"/>
    <col min="16124" max="16124" width="19.28515625" style="60" customWidth="1"/>
    <col min="16125" max="16125" width="14.85546875" style="60" customWidth="1"/>
    <col min="16126" max="16126" width="1.42578125" style="60" customWidth="1"/>
    <col min="16127" max="16127" width="15.85546875" style="60" customWidth="1"/>
    <col min="16128" max="16128" width="11.7109375" style="60" bestFit="1" customWidth="1"/>
    <col min="16129" max="16129" width="1.42578125" style="60" customWidth="1"/>
    <col min="16130" max="16130" width="22" style="60" customWidth="1"/>
    <col min="16131" max="16131" width="14.140625" style="60" customWidth="1"/>
    <col min="16132" max="16384" width="9.140625" style="60"/>
  </cols>
  <sheetData>
    <row r="1" spans="1:10" s="33" customFormat="1" x14ac:dyDescent="0.35">
      <c r="A1" s="30" t="s">
        <v>69</v>
      </c>
      <c r="B1" s="32"/>
      <c r="C1" s="32"/>
      <c r="D1" s="32"/>
      <c r="E1" s="32"/>
    </row>
    <row r="2" spans="1:10" s="33" customFormat="1" x14ac:dyDescent="0.35">
      <c r="A2" s="4" t="s">
        <v>179</v>
      </c>
      <c r="B2" s="32"/>
      <c r="C2" s="32"/>
      <c r="D2" s="32"/>
      <c r="E2" s="32"/>
    </row>
    <row r="3" spans="1:10" s="33" customFormat="1" x14ac:dyDescent="0.35">
      <c r="A3" s="4" t="s">
        <v>180</v>
      </c>
      <c r="B3" s="32"/>
      <c r="C3" s="32"/>
      <c r="D3" s="32"/>
      <c r="E3" s="32"/>
    </row>
    <row r="4" spans="1:10" s="33" customFormat="1" x14ac:dyDescent="0.35">
      <c r="A4" s="30" t="s">
        <v>10</v>
      </c>
      <c r="B4" s="32"/>
      <c r="C4" s="32"/>
      <c r="D4" s="32"/>
      <c r="E4" s="32"/>
    </row>
    <row r="5" spans="1:10" s="37" customFormat="1" ht="15" x14ac:dyDescent="0.3">
      <c r="A5" s="34"/>
      <c r="B5" s="34"/>
      <c r="C5" s="35"/>
      <c r="D5" s="36"/>
      <c r="E5" s="34"/>
    </row>
    <row r="6" spans="1:10" s="37" customFormat="1" ht="15" customHeight="1" x14ac:dyDescent="0.3">
      <c r="A6" s="38"/>
      <c r="B6" s="40"/>
      <c r="C6" s="181" t="s">
        <v>11</v>
      </c>
      <c r="D6" s="182"/>
      <c r="E6" s="40"/>
    </row>
    <row r="7" spans="1:10" s="37" customFormat="1" ht="15" x14ac:dyDescent="0.3">
      <c r="A7" s="41"/>
      <c r="B7" s="43"/>
      <c r="C7" s="42" t="s">
        <v>12</v>
      </c>
      <c r="D7" s="44"/>
      <c r="E7" s="45"/>
    </row>
    <row r="8" spans="1:10" s="37" customFormat="1" ht="15" x14ac:dyDescent="0.3">
      <c r="A8" s="46" t="s">
        <v>136</v>
      </c>
      <c r="B8" s="43"/>
      <c r="C8" s="47" t="s">
        <v>13</v>
      </c>
      <c r="D8" s="48" t="s">
        <v>14</v>
      </c>
      <c r="E8" s="45"/>
    </row>
    <row r="9" spans="1:10" s="54" customFormat="1" ht="69" customHeight="1" x14ac:dyDescent="0.3">
      <c r="A9" s="49" t="s">
        <v>137</v>
      </c>
      <c r="B9" s="52"/>
      <c r="C9" s="51">
        <v>1049</v>
      </c>
      <c r="D9" s="53">
        <f>C9/C$12*100</f>
        <v>81.066460587326119</v>
      </c>
      <c r="E9" s="50"/>
    </row>
    <row r="10" spans="1:10" s="54" customFormat="1" ht="69" customHeight="1" x14ac:dyDescent="0.3">
      <c r="A10" s="49" t="s">
        <v>138</v>
      </c>
      <c r="B10" s="52"/>
      <c r="C10" s="51">
        <v>245</v>
      </c>
      <c r="D10" s="53">
        <f>C10/C$12*100</f>
        <v>18.933539412673881</v>
      </c>
      <c r="E10" s="50"/>
    </row>
    <row r="11" spans="1:10" ht="15" x14ac:dyDescent="0.3">
      <c r="A11" s="55"/>
      <c r="B11" s="58"/>
      <c r="C11" s="57"/>
      <c r="D11" s="59"/>
      <c r="E11" s="56"/>
    </row>
    <row r="12" spans="1:10" ht="15" x14ac:dyDescent="0.3">
      <c r="A12" s="61" t="s">
        <v>66</v>
      </c>
      <c r="B12" s="63"/>
      <c r="C12" s="62">
        <f>SUM(C9:C10)</f>
        <v>1294</v>
      </c>
      <c r="D12" s="64">
        <f>C12/C$12*100</f>
        <v>100</v>
      </c>
      <c r="E12" s="43"/>
    </row>
    <row r="13" spans="1:10" ht="15" x14ac:dyDescent="0.3">
      <c r="A13" s="65"/>
      <c r="B13" s="68"/>
      <c r="C13" s="67"/>
      <c r="D13" s="69"/>
      <c r="E13" s="66"/>
    </row>
    <row r="14" spans="1:10" ht="15" x14ac:dyDescent="0.3">
      <c r="A14" s="70"/>
      <c r="B14" s="70"/>
      <c r="C14" s="71"/>
      <c r="D14" s="72"/>
      <c r="E14" s="70"/>
    </row>
    <row r="15" spans="1:10" s="66" customFormat="1" ht="15.75" x14ac:dyDescent="0.35">
      <c r="A15" s="73" t="s">
        <v>185</v>
      </c>
      <c r="B15" s="68"/>
      <c r="C15" s="68"/>
      <c r="D15" s="74"/>
    </row>
    <row r="16" spans="1:10" s="81" customFormat="1" x14ac:dyDescent="0.35">
      <c r="A16" s="75"/>
      <c r="B16" s="77"/>
      <c r="C16" s="76"/>
      <c r="D16" s="78"/>
      <c r="E16" s="75"/>
      <c r="F16" s="80"/>
      <c r="J16" s="82"/>
    </row>
    <row r="17" spans="1:5" x14ac:dyDescent="0.35">
      <c r="A17" s="75"/>
      <c r="B17" s="75"/>
      <c r="D17" s="78"/>
      <c r="E17" s="75"/>
    </row>
    <row r="22" spans="1:5" x14ac:dyDescent="0.35">
      <c r="D22" s="170"/>
    </row>
    <row r="23" spans="1:5" x14ac:dyDescent="0.35">
      <c r="D23" s="170"/>
    </row>
  </sheetData>
  <mergeCells count="1">
    <mergeCell ref="C6:D6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2013-08-28T13:00:51Z</cp:lastPrinted>
  <dcterms:created xsi:type="dcterms:W3CDTF">2012-05-16T16:29:19Z</dcterms:created>
  <dcterms:modified xsi:type="dcterms:W3CDTF">2015-12-22T14:41:59Z</dcterms:modified>
</cp:coreProperties>
</file>