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120" windowHeight="11640"/>
  </bookViews>
  <sheets>
    <sheet name="Contents_Matières" sheetId="1" r:id="rId1"/>
    <sheet name="- 1 -" sheetId="3" r:id="rId2"/>
    <sheet name="- 2 -" sheetId="5" r:id="rId3"/>
    <sheet name="- 3 -" sheetId="6" r:id="rId4"/>
    <sheet name="- 4 -" sheetId="9" r:id="rId5"/>
  </sheets>
  <definedNames>
    <definedName name="_xlnm.Print_Titles" localSheetId="1">'- 1 -'!$1:$9</definedName>
    <definedName name="_xlnm.Print_Titles" localSheetId="2">'- 2 -'!$1:$8</definedName>
    <definedName name="_xlnm.Print_Titles" localSheetId="3">'- 3 -'!$1:$8</definedName>
  </definedNames>
  <calcPr calcId="145621"/>
</workbook>
</file>

<file path=xl/calcChain.xml><?xml version="1.0" encoding="utf-8"?>
<calcChain xmlns="http://schemas.openxmlformats.org/spreadsheetml/2006/main">
  <c r="C101" i="3" l="1"/>
  <c r="C23" i="3" l="1"/>
  <c r="C28" i="3"/>
  <c r="C45" i="3"/>
  <c r="C68" i="3"/>
  <c r="C73" i="3"/>
  <c r="C78" i="3"/>
  <c r="C86" i="3"/>
  <c r="C96" i="3"/>
  <c r="D98" i="3" l="1"/>
  <c r="C12" i="9"/>
  <c r="D9" i="9" s="1"/>
  <c r="C59" i="6"/>
  <c r="D56" i="6" s="1"/>
  <c r="C42" i="5"/>
  <c r="D15" i="5" l="1"/>
  <c r="D11" i="5"/>
  <c r="D36" i="5"/>
  <c r="D22" i="5"/>
  <c r="D50" i="6"/>
  <c r="D15" i="6"/>
  <c r="D12" i="6"/>
  <c r="D43" i="6"/>
  <c r="D13" i="6"/>
  <c r="D44" i="6"/>
  <c r="D14" i="6"/>
  <c r="D45" i="6"/>
  <c r="D30" i="5"/>
  <c r="D31" i="5"/>
  <c r="D72" i="3"/>
  <c r="D84" i="3"/>
  <c r="D82" i="3"/>
  <c r="D71" i="3"/>
  <c r="D83" i="3"/>
  <c r="D9" i="5"/>
  <c r="D12" i="5"/>
  <c r="D14" i="5"/>
  <c r="D17" i="5"/>
  <c r="D19" i="5"/>
  <c r="D21" i="5"/>
  <c r="D24" i="5"/>
  <c r="D26" i="5"/>
  <c r="D28" i="5"/>
  <c r="D32" i="5"/>
  <c r="D34" i="5"/>
  <c r="D37" i="5"/>
  <c r="D39" i="5"/>
  <c r="D10" i="5"/>
  <c r="D13" i="5"/>
  <c r="D16" i="5"/>
  <c r="D18" i="5"/>
  <c r="D20" i="5"/>
  <c r="D23" i="5"/>
  <c r="D25" i="5"/>
  <c r="D27" i="5"/>
  <c r="D29" i="5"/>
  <c r="D33" i="5"/>
  <c r="D35" i="5"/>
  <c r="D38" i="5"/>
  <c r="D40" i="5"/>
  <c r="D29" i="6"/>
  <c r="D16" i="6"/>
  <c r="D20" i="6"/>
  <c r="D37" i="6"/>
  <c r="D24" i="6"/>
  <c r="D41" i="6"/>
  <c r="D33" i="6"/>
  <c r="D19" i="6"/>
  <c r="D23" i="6"/>
  <c r="D28" i="6"/>
  <c r="D32" i="6"/>
  <c r="D36" i="6"/>
  <c r="D40" i="6"/>
  <c r="D10" i="6"/>
  <c r="D18" i="6"/>
  <c r="D22" i="6"/>
  <c r="D27" i="6"/>
  <c r="D31" i="6"/>
  <c r="D35" i="6"/>
  <c r="D39" i="6"/>
  <c r="D46" i="6"/>
  <c r="D9" i="6"/>
  <c r="D17" i="6"/>
  <c r="D21" i="6"/>
  <c r="D25" i="6"/>
  <c r="D30" i="6"/>
  <c r="D34" i="6"/>
  <c r="D38" i="6"/>
  <c r="D42" i="6"/>
  <c r="D57" i="6"/>
  <c r="D11" i="6"/>
  <c r="D54" i="6"/>
  <c r="D48" i="6"/>
  <c r="D52" i="6"/>
  <c r="D26" i="6"/>
  <c r="D47" i="6"/>
  <c r="D49" i="6"/>
  <c r="D51" i="6"/>
  <c r="D53" i="6"/>
  <c r="D55" i="6"/>
  <c r="D10" i="9"/>
  <c r="D12" i="9"/>
  <c r="D59" i="6"/>
  <c r="D42" i="5"/>
  <c r="D36" i="3" l="1"/>
  <c r="D39" i="3"/>
  <c r="D92" i="3"/>
  <c r="D61" i="3"/>
  <c r="D51" i="3"/>
  <c r="D63" i="3"/>
  <c r="D58" i="3"/>
  <c r="D62" i="3"/>
  <c r="D96" i="3"/>
  <c r="D19" i="3"/>
  <c r="D95" i="3"/>
  <c r="D86" i="3"/>
  <c r="D28" i="3"/>
  <c r="D68" i="3"/>
  <c r="D67" i="3"/>
  <c r="D44" i="3"/>
  <c r="D31" i="3"/>
  <c r="D18" i="3"/>
  <c r="D94" i="3"/>
  <c r="D53" i="3"/>
  <c r="D32" i="3"/>
  <c r="D40" i="3"/>
  <c r="D20" i="3"/>
  <c r="D73" i="3"/>
  <c r="D45" i="3"/>
  <c r="D65" i="3"/>
  <c r="D59" i="3"/>
  <c r="D48" i="3"/>
  <c r="D34" i="3"/>
  <c r="D27" i="3"/>
  <c r="D14" i="3"/>
  <c r="D93" i="3"/>
  <c r="D76" i="3"/>
  <c r="D66" i="3"/>
  <c r="D60" i="3"/>
  <c r="D49" i="3"/>
  <c r="D42" i="3"/>
  <c r="D17" i="3"/>
  <c r="D85" i="3"/>
  <c r="D52" i="3"/>
  <c r="D22" i="3"/>
  <c r="D78" i="3"/>
  <c r="D91" i="3"/>
  <c r="D81" i="3"/>
  <c r="D56" i="3"/>
  <c r="D38" i="3"/>
  <c r="D35" i="3"/>
  <c r="D90" i="3"/>
  <c r="D64" i="3"/>
  <c r="D57" i="3"/>
  <c r="D43" i="3"/>
  <c r="D26" i="3"/>
  <c r="D11" i="3"/>
  <c r="D23" i="3"/>
  <c r="D101" i="3"/>
  <c r="D89" i="3"/>
  <c r="D77" i="3"/>
  <c r="D50" i="3"/>
  <c r="D54" i="3"/>
  <c r="D33" i="3"/>
  <c r="D21" i="3"/>
  <c r="D55" i="3"/>
  <c r="D41" i="3"/>
</calcChain>
</file>

<file path=xl/sharedStrings.xml><?xml version="1.0" encoding="utf-8"?>
<sst xmlns="http://schemas.openxmlformats.org/spreadsheetml/2006/main" count="220" uniqueCount="183">
  <si>
    <t>Table of Contents / Table des matières</t>
  </si>
  <si>
    <t>Name / Nom</t>
  </si>
  <si>
    <t>List of Tables / Liste de tableaux</t>
  </si>
  <si>
    <t>Table 1</t>
  </si>
  <si>
    <t>Table 2</t>
  </si>
  <si>
    <t>BY INSTITUTION TO AWARD / SELON L'ÉTABLISSEMENT QUI DÉCERNE LE DIPLÔME</t>
  </si>
  <si>
    <t>Table 3</t>
  </si>
  <si>
    <t>Table 4</t>
  </si>
  <si>
    <t>BY APPLICATION DISCIPLINE / SELON LA DISCIPLINE DE LA DEMANDE</t>
  </si>
  <si>
    <t>BY APPLICATION RESEARCH AREA / SELON LE DOMAINE DE RECHERCHE DE LA DEMANDE</t>
  </si>
  <si>
    <t>BY APPLICATION LANGUAGE / SELON LA LANGUE DE LA DEMANDE</t>
  </si>
  <si>
    <t>Awards / Bourses</t>
  </si>
  <si>
    <t xml:space="preserve"> </t>
  </si>
  <si>
    <t xml:space="preserve">#     </t>
  </si>
  <si>
    <t>% total</t>
  </si>
  <si>
    <t xml:space="preserve">Newfoundland and Labrador / Terre-Neuve-et-Labrador  </t>
  </si>
  <si>
    <t>Memorial</t>
  </si>
  <si>
    <t xml:space="preserve">Prince Edward Island / Île-du-Prince-Édouard  </t>
  </si>
  <si>
    <t>Prince Edward Island</t>
  </si>
  <si>
    <t xml:space="preserve">Nova Scotia / Nouvelle-Écosse  </t>
  </si>
  <si>
    <t>Cape Breton</t>
  </si>
  <si>
    <t xml:space="preserve">Mount Saint Vincent </t>
  </si>
  <si>
    <t>Saint Mary's</t>
  </si>
  <si>
    <t xml:space="preserve">Total Nova Scotia / Nouvelle-Écosse  </t>
  </si>
  <si>
    <t xml:space="preserve">New Brunswick / Nouveau-Brunswick  </t>
  </si>
  <si>
    <t>Moncton</t>
  </si>
  <si>
    <t>New Brunswick</t>
  </si>
  <si>
    <t xml:space="preserve">Total New Brunswick / Nouveau-Brunswick  </t>
  </si>
  <si>
    <t xml:space="preserve">Québec   </t>
  </si>
  <si>
    <t>Laval</t>
  </si>
  <si>
    <t>Montréal</t>
  </si>
  <si>
    <t xml:space="preserve">   HEC Montréal</t>
  </si>
  <si>
    <t>Sherbrooke</t>
  </si>
  <si>
    <t>Université du Québec</t>
  </si>
  <si>
    <t xml:space="preserve">Total Québec   </t>
  </si>
  <si>
    <t>Ontario</t>
  </si>
  <si>
    <t>Brock</t>
  </si>
  <si>
    <t>Carleton</t>
  </si>
  <si>
    <t>Dominican UC</t>
  </si>
  <si>
    <t>Guelph</t>
  </si>
  <si>
    <t>Lakehead</t>
  </si>
  <si>
    <t>Laurentian / Laurentienne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</si>
  <si>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</si>
  <si>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</si>
  <si>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</si>
  <si>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</si>
  <si>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</si>
  <si>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</si>
  <si>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</si>
  <si>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</si>
  <si>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</si>
  <si>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</si>
  <si>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</si>
  <si>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Winnipeg</t>
  </si>
  <si>
    <t>Total Manitoba</t>
  </si>
  <si>
    <t>Saskatchewan</t>
  </si>
  <si>
    <t>Regina</t>
  </si>
  <si>
    <t>Total Saskatchewan</t>
  </si>
  <si>
    <t>Alberta</t>
  </si>
  <si>
    <t>Calgary</t>
  </si>
  <si>
    <t>Lethbridge</t>
  </si>
  <si>
    <t>Total Alberta</t>
  </si>
  <si>
    <t>British Columbia / Colombie-Britannique</t>
  </si>
  <si>
    <t>Emily Carr University of Art + Design</t>
  </si>
  <si>
    <t>Total British Columbia / Colombie-Britannique</t>
  </si>
  <si>
    <t>Other / Autre</t>
  </si>
  <si>
    <t>TOTAL</t>
  </si>
  <si>
    <t>Table / Tableau 2</t>
  </si>
  <si>
    <t>Institution to Award / Établissement qui décerne le diplôme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</si>
  <si>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</si>
  <si>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</si>
  <si>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</si>
  <si>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</si>
  <si>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</si>
  <si>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</si>
  <si>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</si>
  <si>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</si>
  <si>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</si>
  <si>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</si>
  <si>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</si>
  <si>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</si>
  <si>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</si>
  <si>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</si>
  <si>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</si>
  <si>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</si>
  <si>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</si>
  <si>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</si>
  <si>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</si>
  <si>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</si>
  <si>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</si>
  <si>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</si>
  <si>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</si>
  <si>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</si>
  <si>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</si>
  <si>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</si>
  <si>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</si>
  <si>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</si>
  <si>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</si>
  <si>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</si>
  <si>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</si>
  <si>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</si>
  <si>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</si>
  <si>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</si>
  <si>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</si>
  <si>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</si>
  <si>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</si>
  <si>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</si>
  <si>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</si>
  <si>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</si>
  <si>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</si>
  <si>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</si>
  <si>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</si>
  <si>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</si>
  <si>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</si>
  <si>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</si>
  <si>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</si>
  <si>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</si>
  <si>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</si>
  <si>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</si>
  <si>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</si>
  <si>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</si>
  <si>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</si>
  <si>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</si>
  <si>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</si>
  <si>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</si>
  <si>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</si>
  <si>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</si>
  <si>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</si>
  <si>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</si>
  <si>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</si>
  <si>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</si>
  <si>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</si>
  <si>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</si>
  <si>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</si>
  <si>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</si>
  <si>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 xml:space="preserve">Language / Langue </t>
  </si>
  <si>
    <t>English / Anglais</t>
  </si>
  <si>
    <t>French / Français</t>
  </si>
  <si>
    <t xml:space="preserve">Dalhousie </t>
  </si>
  <si>
    <t xml:space="preserve">Nipissing </t>
  </si>
  <si>
    <t>Institute for Christian Studies</t>
  </si>
  <si>
    <t>Unknown / Inconnu</t>
  </si>
  <si>
    <t>Literature, Modern Languages and / Littératures et langues modernes</t>
  </si>
  <si>
    <t>Forestry, Sylviculture / Forêts et sylviculture</t>
  </si>
  <si>
    <t>Health / Santé</t>
  </si>
  <si>
    <t>Mental Health / Santé mentale</t>
  </si>
  <si>
    <t xml:space="preserve">Acadia </t>
  </si>
  <si>
    <t xml:space="preserve">Nova Scotia College of Art and Design </t>
  </si>
  <si>
    <t xml:space="preserve">Concordia </t>
  </si>
  <si>
    <t xml:space="preserve">   ENAP</t>
  </si>
  <si>
    <t xml:space="preserve">   INRS</t>
  </si>
  <si>
    <t xml:space="preserve">McGill </t>
  </si>
  <si>
    <t xml:space="preserve">   UQAC</t>
  </si>
  <si>
    <t xml:space="preserve">   UQAM</t>
  </si>
  <si>
    <t xml:space="preserve">   UQAR</t>
  </si>
  <si>
    <t xml:space="preserve">   UQTR</t>
  </si>
  <si>
    <t xml:space="preserve">   UQO</t>
  </si>
  <si>
    <t xml:space="preserve">McMaster </t>
  </si>
  <si>
    <t xml:space="preserve">OCAD </t>
  </si>
  <si>
    <t xml:space="preserve">Trent </t>
  </si>
  <si>
    <t>Royal Roads University</t>
  </si>
  <si>
    <t>Simon Fraser University</t>
  </si>
  <si>
    <t>The University of British Columbia</t>
  </si>
  <si>
    <t>Trinity Western University</t>
  </si>
  <si>
    <t>University of Northern British Columbia</t>
  </si>
  <si>
    <t>University of Victoria</t>
  </si>
  <si>
    <t xml:space="preserve">Athabasca </t>
  </si>
  <si>
    <t>Not Specified / Non précisé</t>
  </si>
  <si>
    <t>Concordia UC</t>
  </si>
  <si>
    <t>Medical Sciences / Sciences médicales</t>
  </si>
  <si>
    <t>Children and Youth / Enfance et Jeunesse</t>
  </si>
  <si>
    <t>Economic, regional and industrial development / Le développement économique , régional et industriel</t>
  </si>
  <si>
    <t>Table / Tableau 1</t>
  </si>
  <si>
    <t>Table / Tableau 3</t>
  </si>
  <si>
    <t>Bourses d'études supérieures du Canada Joseph-Armand-Bombardier - Bourses de maîtrise 2015-2016</t>
  </si>
  <si>
    <t>CSP - 2016-09-08</t>
  </si>
  <si>
    <t>Joseph-Armand Bombardier Canada Graduate Scholarships - Master's 2015-2016</t>
  </si>
  <si>
    <t xml:space="preserve">Blank / </t>
  </si>
  <si>
    <r>
      <t>Demography / D</t>
    </r>
    <r>
      <rPr>
        <sz val="10"/>
        <color theme="1"/>
        <rFont val="Calibri"/>
        <family val="2"/>
      </rPr>
      <t>é</t>
    </r>
    <r>
      <rPr>
        <sz val="10"/>
        <color theme="1"/>
        <rFont val="Trebuchet MS"/>
        <family val="2"/>
      </rPr>
      <t>mographie</t>
    </r>
  </si>
  <si>
    <t>Archival Science / Archivistique</t>
  </si>
  <si>
    <t>Industrial Relations / Relations industrielles</t>
  </si>
  <si>
    <t>Psychosocial, Health Behavioural Res. /
Recherche comportementale psychosociale/en santé</t>
  </si>
  <si>
    <t>Management, Business, Administrative Studies /
Sciences administratives, gestion des affaires et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</si>
</sst>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0.0%"/>
    <numFmt numFmtId="166" formatCode="_-* #,##0.0_-;\-* #,##0.0_-;_-* &quot;-&quot;?_-;_-@_-"/>
  </numFmts>
  <fonts count="2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180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165" fontId="2" fillId="0" borderId="0" xfId="1" applyNumberFormat="1" applyFont="1" applyFill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0" fontId="3" fillId="0" borderId="0" xfId="2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/>
    <xf numFmtId="0" fontId="11" fillId="0" borderId="0" xfId="4" applyFont="1" applyFill="1" applyBorder="1"/>
    <xf numFmtId="0" fontId="12" fillId="0" borderId="0" xfId="4" applyFont="1" applyFill="1" applyBorder="1"/>
    <xf numFmtId="164" fontId="7" fillId="0" borderId="0" xfId="5" applyNumberFormat="1" applyFont="1" applyFill="1" applyBorder="1" applyAlignment="1">
      <alignment horizontal="center"/>
    </xf>
    <xf numFmtId="164" fontId="12" fillId="0" borderId="0" xfId="4" applyNumberFormat="1" applyFont="1" applyFill="1" applyBorder="1"/>
    <xf numFmtId="0" fontId="7" fillId="0" borderId="0" xfId="5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0" fontId="3" fillId="0" borderId="0" xfId="5" applyNumberFormat="1" applyFont="1" applyFill="1" applyBorder="1"/>
    <xf numFmtId="0" fontId="7" fillId="0" borderId="0" xfId="5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" applyFont="1" applyFill="1" applyBorder="1" applyAlignment="1" applyProtection="1">
      <alignment horizontal="left" vertical="center"/>
    </xf>
    <xf numFmtId="165" fontId="13" fillId="0" borderId="0" xfId="1" applyNumberFormat="1" applyFont="1" applyFill="1" applyBorder="1" applyAlignment="1">
      <alignment horizontal="centerContinuous"/>
    </xf>
    <xf numFmtId="0" fontId="13" fillId="0" borderId="0" xfId="2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applyFont="1" applyFill="1" applyBorder="1"/>
    <xf numFmtId="0" fontId="15" fillId="0" borderId="0" xfId="6" applyFont="1" applyFill="1" applyBorder="1" applyAlignment="1">
      <alignment horizontal="centerContinuous"/>
    </xf>
    <xf numFmtId="164" fontId="15" fillId="0" borderId="0" xfId="4" applyNumberFormat="1" applyFont="1" applyFill="1" applyBorder="1" applyAlignment="1">
      <alignment horizontal="center" wrapText="1"/>
    </xf>
    <xf numFmtId="166" fontId="15" fillId="0" borderId="0" xfId="4" applyNumberFormat="1" applyFont="1" applyFill="1" applyBorder="1" applyAlignment="1">
      <alignment horizontal="center" wrapText="1"/>
    </xf>
    <xf numFmtId="0" fontId="16" fillId="0" borderId="0" xfId="6" applyFont="1" applyFill="1" applyBorder="1"/>
    <xf numFmtId="0" fontId="16" fillId="0" borderId="0" xfId="6" applyFont="1" applyFill="1" applyBorder="1" applyAlignment="1">
      <alignment horizontal="centerContinuous"/>
    </xf>
    <xf numFmtId="0" fontId="16" fillId="0" borderId="0" xfId="6" applyFont="1" applyFill="1" applyBorder="1" applyAlignment="1">
      <alignment horizontal="centerContinuous" vertical="center"/>
    </xf>
    <xf numFmtId="164" fontId="16" fillId="2" borderId="7" xfId="4" applyNumberFormat="1" applyFont="1" applyFill="1" applyBorder="1" applyAlignment="1">
      <alignment horizontal="right" wrapText="1"/>
    </xf>
    <xf numFmtId="0" fontId="16" fillId="0" borderId="0" xfId="6" applyFont="1" applyFill="1" applyBorder="1" applyAlignment="1">
      <alignment horizontal="right"/>
    </xf>
    <xf numFmtId="166" fontId="16" fillId="2" borderId="8" xfId="4" applyNumberFormat="1" applyFont="1" applyFill="1" applyBorder="1" applyAlignment="1">
      <alignment horizontal="right" wrapText="1"/>
    </xf>
    <xf numFmtId="166" fontId="16" fillId="0" borderId="0" xfId="6" applyNumberFormat="1" applyFont="1" applyFill="1" applyBorder="1" applyAlignment="1">
      <alignment horizontal="right"/>
    </xf>
    <xf numFmtId="164" fontId="16" fillId="2" borderId="9" xfId="4" applyNumberFormat="1" applyFont="1" applyFill="1" applyBorder="1" applyAlignment="1">
      <alignment horizontal="right"/>
    </xf>
    <xf numFmtId="166" fontId="16" fillId="2" borderId="10" xfId="4" applyNumberFormat="1" applyFont="1" applyFill="1" applyBorder="1" applyAlignment="1">
      <alignment horizontal="right"/>
    </xf>
    <xf numFmtId="0" fontId="17" fillId="0" borderId="0" xfId="6" applyFont="1" applyFill="1" applyBorder="1" applyAlignment="1">
      <alignment horizontal="left" vertical="center"/>
    </xf>
    <xf numFmtId="0" fontId="17" fillId="0" borderId="0" xfId="6" applyFont="1" applyFill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164" fontId="17" fillId="0" borderId="0" xfId="5" applyNumberFormat="1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vertical="center"/>
    </xf>
    <xf numFmtId="0" fontId="17" fillId="2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164" fontId="17" fillId="2" borderId="5" xfId="6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right"/>
    </xf>
    <xf numFmtId="166" fontId="17" fillId="2" borderId="6" xfId="1" applyNumberFormat="1" applyFont="1" applyFill="1" applyBorder="1" applyAlignment="1">
      <alignment horizontal="center"/>
    </xf>
    <xf numFmtId="0" fontId="17" fillId="0" borderId="0" xfId="6" applyFont="1" applyFill="1" applyBorder="1"/>
    <xf numFmtId="0" fontId="16" fillId="2" borderId="2" xfId="4" applyFont="1" applyFill="1" applyBorder="1" applyAlignment="1">
      <alignment horizontal="left"/>
    </xf>
    <xf numFmtId="164" fontId="16" fillId="2" borderId="7" xfId="6" applyNumberFormat="1" applyFont="1" applyFill="1" applyBorder="1" applyAlignment="1">
      <alignment horizontal="center"/>
    </xf>
    <xf numFmtId="164" fontId="16" fillId="0" borderId="0" xfId="6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center" vertical="top"/>
    </xf>
    <xf numFmtId="0" fontId="17" fillId="2" borderId="3" xfId="0" applyFont="1" applyFill="1" applyBorder="1"/>
    <xf numFmtId="0" fontId="17" fillId="0" borderId="0" xfId="0" applyFont="1" applyFill="1" applyBorder="1"/>
    <xf numFmtId="164" fontId="17" fillId="2" borderId="9" xfId="6" applyNumberFormat="1" applyFont="1" applyFill="1" applyBorder="1" applyAlignment="1">
      <alignment horizontal="center"/>
    </xf>
    <xf numFmtId="164" fontId="17" fillId="0" borderId="0" xfId="0" applyNumberFormat="1" applyFont="1" applyFill="1" applyBorder="1"/>
    <xf numFmtId="166" fontId="17" fillId="2" borderId="10" xfId="1" applyNumberFormat="1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164" fontId="17" fillId="0" borderId="0" xfId="6" applyNumberFormat="1" applyFont="1" applyFill="1" applyBorder="1" applyAlignment="1">
      <alignment horizontal="center"/>
    </xf>
    <xf numFmtId="166" fontId="17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0" fontId="18" fillId="0" borderId="0" xfId="4" applyFont="1" applyFill="1" applyBorder="1"/>
    <xf numFmtId="164" fontId="17" fillId="0" borderId="0" xfId="5" applyNumberFormat="1" applyFont="1" applyFill="1" applyBorder="1" applyAlignment="1">
      <alignment horizontal="center"/>
    </xf>
    <xf numFmtId="164" fontId="18" fillId="0" borderId="0" xfId="4" applyNumberFormat="1" applyFont="1" applyFill="1" applyBorder="1"/>
    <xf numFmtId="166" fontId="17" fillId="0" borderId="0" xfId="5" applyNumberFormat="1" applyFont="1" applyFill="1" applyBorder="1" applyAlignment="1">
      <alignment horizontal="center"/>
    </xf>
    <xf numFmtId="166" fontId="18" fillId="0" borderId="0" xfId="4" applyNumberFormat="1" applyFont="1" applyFill="1" applyBorder="1"/>
    <xf numFmtId="0" fontId="14" fillId="0" borderId="0" xfId="5" applyNumberFormat="1" applyFont="1" applyFill="1" applyBorder="1"/>
    <xf numFmtId="3" fontId="14" fillId="0" borderId="0" xfId="5" applyNumberFormat="1" applyFont="1" applyFill="1" applyBorder="1"/>
    <xf numFmtId="164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166" fontId="14" fillId="0" borderId="0" xfId="1" applyNumberFormat="1" applyFont="1" applyFill="1" applyBorder="1"/>
    <xf numFmtId="0" fontId="17" fillId="0" borderId="0" xfId="9" applyFont="1" applyFill="1" applyBorder="1" applyAlignment="1">
      <alignment horizontal="left"/>
    </xf>
    <xf numFmtId="164" fontId="17" fillId="0" borderId="0" xfId="9" applyNumberFormat="1" applyFont="1" applyFill="1" applyBorder="1" applyAlignment="1">
      <alignment horizontal="left"/>
    </xf>
    <xf numFmtId="164" fontId="17" fillId="0" borderId="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 applyAlignment="1">
      <alignment horizontal="center"/>
    </xf>
    <xf numFmtId="0" fontId="16" fillId="0" borderId="0" xfId="9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2" borderId="2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/>
    </xf>
    <xf numFmtId="164" fontId="17" fillId="2" borderId="5" xfId="0" applyNumberFormat="1" applyFont="1" applyFill="1" applyBorder="1" applyAlignment="1">
      <alignment horizontal="center" vertical="top"/>
    </xf>
    <xf numFmtId="164" fontId="17" fillId="0" borderId="0" xfId="0" applyNumberFormat="1" applyFont="1" applyFill="1" applyBorder="1" applyAlignment="1">
      <alignment horizontal="center" vertical="top"/>
    </xf>
    <xf numFmtId="166" fontId="17" fillId="2" borderId="6" xfId="0" applyNumberFormat="1" applyFont="1" applyFill="1" applyBorder="1" applyAlignment="1">
      <alignment horizontal="center" vertical="top"/>
    </xf>
    <xf numFmtId="166" fontId="17" fillId="2" borderId="6" xfId="8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6" fillId="0" borderId="0" xfId="8" applyFont="1" applyFill="1" applyBorder="1" applyAlignment="1">
      <alignment horizontal="right"/>
    </xf>
    <xf numFmtId="0" fontId="16" fillId="2" borderId="3" xfId="8" applyFont="1" applyFill="1" applyBorder="1"/>
    <xf numFmtId="0" fontId="16" fillId="0" borderId="0" xfId="8" applyFont="1" applyFill="1" applyBorder="1"/>
    <xf numFmtId="164" fontId="16" fillId="2" borderId="9" xfId="8" applyNumberFormat="1" applyFont="1" applyFill="1" applyBorder="1"/>
    <xf numFmtId="166" fontId="17" fillId="2" borderId="1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5" fillId="0" borderId="0" xfId="8" applyFont="1" applyFill="1" applyBorder="1" applyAlignment="1">
      <alignment horizontal="center"/>
    </xf>
    <xf numFmtId="166" fontId="15" fillId="0" borderId="0" xfId="6" applyNumberFormat="1" applyFont="1" applyFill="1" applyBorder="1" applyAlignment="1">
      <alignment horizontal="centerContinuous"/>
    </xf>
    <xf numFmtId="0" fontId="17" fillId="0" borderId="0" xfId="8" applyFont="1" applyFill="1" applyBorder="1" applyAlignment="1">
      <alignment horizontal="center"/>
    </xf>
    <xf numFmtId="166" fontId="16" fillId="0" borderId="0" xfId="6" applyNumberFormat="1" applyFont="1" applyFill="1" applyBorder="1" applyAlignment="1">
      <alignment horizontal="centerContinuous"/>
    </xf>
    <xf numFmtId="0" fontId="16" fillId="0" borderId="0" xfId="8" applyFont="1" applyFill="1" applyBorder="1" applyAlignment="1">
      <alignment horizontal="left"/>
    </xf>
    <xf numFmtId="0" fontId="17" fillId="0" borderId="0" xfId="8" applyFont="1" applyFill="1" applyBorder="1"/>
    <xf numFmtId="0" fontId="17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vertical="center"/>
    </xf>
    <xf numFmtId="166" fontId="17" fillId="0" borderId="0" xfId="8" applyNumberFormat="1" applyFont="1" applyFill="1" applyBorder="1" applyAlignment="1">
      <alignment horizontal="center" vertical="center"/>
    </xf>
    <xf numFmtId="166" fontId="17" fillId="0" borderId="0" xfId="8" applyNumberFormat="1" applyFont="1" applyFill="1" applyBorder="1" applyAlignment="1">
      <alignment vertical="center"/>
    </xf>
    <xf numFmtId="0" fontId="17" fillId="2" borderId="4" xfId="8" applyFont="1" applyFill="1" applyBorder="1" applyAlignment="1">
      <alignment horizontal="right" vertical="top" wrapText="1"/>
    </xf>
    <xf numFmtId="0" fontId="17" fillId="0" borderId="0" xfId="8" applyFont="1" applyFill="1" applyBorder="1" applyAlignment="1">
      <alignment horizontal="right" vertical="top"/>
    </xf>
    <xf numFmtId="164" fontId="17" fillId="2" borderId="5" xfId="8" applyNumberFormat="1" applyFont="1" applyFill="1" applyBorder="1" applyAlignment="1">
      <alignment horizontal="center" vertical="top"/>
    </xf>
    <xf numFmtId="166" fontId="17" fillId="0" borderId="0" xfId="8" applyNumberFormat="1" applyFont="1" applyFill="1" applyBorder="1" applyAlignment="1">
      <alignment horizontal="right" vertical="top"/>
    </xf>
    <xf numFmtId="0" fontId="17" fillId="0" borderId="0" xfId="8" applyFont="1" applyFill="1" applyBorder="1" applyAlignment="1">
      <alignment vertical="top"/>
    </xf>
    <xf numFmtId="164" fontId="16" fillId="2" borderId="7" xfId="8" applyNumberFormat="1" applyFont="1" applyFill="1" applyBorder="1" applyAlignment="1">
      <alignment horizontal="center"/>
    </xf>
    <xf numFmtId="166" fontId="16" fillId="2" borderId="8" xfId="8" applyNumberFormat="1" applyFont="1" applyFill="1" applyBorder="1" applyAlignment="1">
      <alignment horizontal="center" vertical="top"/>
    </xf>
    <xf numFmtId="166" fontId="16" fillId="0" borderId="0" xfId="8" applyNumberFormat="1" applyFont="1" applyFill="1" applyBorder="1" applyAlignment="1">
      <alignment horizontal="right"/>
    </xf>
    <xf numFmtId="164" fontId="16" fillId="2" borderId="9" xfId="8" applyNumberFormat="1" applyFont="1" applyFill="1" applyBorder="1" applyAlignment="1">
      <alignment horizontal="center"/>
    </xf>
    <xf numFmtId="166" fontId="16" fillId="2" borderId="10" xfId="8" applyNumberFormat="1" applyFont="1" applyFill="1" applyBorder="1" applyAlignment="1">
      <alignment horizontal="center"/>
    </xf>
    <xf numFmtId="166" fontId="16" fillId="0" borderId="0" xfId="8" applyNumberFormat="1" applyFont="1" applyFill="1" applyBorder="1"/>
    <xf numFmtId="0" fontId="19" fillId="0" borderId="0" xfId="8" applyFont="1" applyFill="1" applyBorder="1" applyAlignment="1">
      <alignment horizontal="left"/>
    </xf>
    <xf numFmtId="166" fontId="19" fillId="0" borderId="0" xfId="8" applyNumberFormat="1" applyFont="1" applyFill="1" applyBorder="1" applyAlignment="1">
      <alignment horizontal="left"/>
    </xf>
    <xf numFmtId="166" fontId="17" fillId="0" borderId="0" xfId="8" applyNumberFormat="1" applyFont="1" applyFill="1" applyBorder="1"/>
    <xf numFmtId="0" fontId="17" fillId="0" borderId="0" xfId="5" applyFont="1" applyFill="1" applyBorder="1"/>
    <xf numFmtId="0" fontId="16" fillId="0" borderId="0" xfId="7" applyFont="1" applyFill="1" applyBorder="1" applyAlignment="1">
      <alignment horizontal="left"/>
    </xf>
    <xf numFmtId="166" fontId="16" fillId="0" borderId="0" xfId="0" applyNumberFormat="1" applyFont="1" applyFill="1" applyBorder="1" applyAlignment="1">
      <alignment horizontal="center" vertical="top"/>
    </xf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7" fillId="0" borderId="0" xfId="5" applyFont="1" applyFill="1" applyBorder="1" applyAlignment="1">
      <alignment vertical="top"/>
    </xf>
    <xf numFmtId="166" fontId="17" fillId="0" borderId="0" xfId="5" applyNumberFormat="1" applyFont="1" applyFill="1" applyBorder="1" applyAlignment="1">
      <alignment vertical="top"/>
    </xf>
    <xf numFmtId="164" fontId="17" fillId="0" borderId="0" xfId="0" applyNumberFormat="1" applyFont="1" applyAlignment="1">
      <alignment vertical="top"/>
    </xf>
    <xf numFmtId="164" fontId="17" fillId="0" borderId="0" xfId="5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66" fontId="17" fillId="0" borderId="0" xfId="0" applyNumberFormat="1" applyFont="1" applyFill="1" applyBorder="1" applyAlignment="1">
      <alignment horizontal="center" vertical="top"/>
    </xf>
    <xf numFmtId="166" fontId="16" fillId="0" borderId="0" xfId="5" applyNumberFormat="1" applyFont="1" applyFill="1" applyBorder="1" applyAlignment="1">
      <alignment vertical="top"/>
    </xf>
    <xf numFmtId="164" fontId="17" fillId="0" borderId="0" xfId="0" applyNumberFormat="1" applyFont="1" applyFill="1" applyBorder="1" applyAlignment="1">
      <alignment vertical="top"/>
    </xf>
    <xf numFmtId="0" fontId="16" fillId="0" borderId="0" xfId="7" applyFont="1" applyFill="1" applyBorder="1" applyAlignment="1">
      <alignment horizontal="left" vertical="top"/>
    </xf>
    <xf numFmtId="0" fontId="17" fillId="0" borderId="0" xfId="4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164" fontId="16" fillId="2" borderId="7" xfId="0" applyNumberFormat="1" applyFont="1" applyFill="1" applyBorder="1" applyAlignment="1">
      <alignment horizontal="center" vertical="top"/>
    </xf>
    <xf numFmtId="166" fontId="16" fillId="2" borderId="8" xfId="5" applyNumberFormat="1" applyFont="1" applyFill="1" applyBorder="1"/>
    <xf numFmtId="0" fontId="17" fillId="2" borderId="3" xfId="0" applyFont="1" applyFill="1" applyBorder="1" applyAlignment="1">
      <alignment vertical="top"/>
    </xf>
    <xf numFmtId="164" fontId="17" fillId="2" borderId="9" xfId="0" applyNumberFormat="1" applyFont="1" applyFill="1" applyBorder="1" applyAlignment="1">
      <alignment horizontal="center" vertical="top"/>
    </xf>
    <xf numFmtId="166" fontId="17" fillId="2" borderId="10" xfId="0" applyNumberFormat="1" applyFont="1" applyFill="1" applyBorder="1" applyAlignment="1">
      <alignment horizontal="center" vertical="top"/>
    </xf>
    <xf numFmtId="165" fontId="13" fillId="0" borderId="0" xfId="4" applyNumberFormat="1" applyFont="1" applyFill="1" applyBorder="1" applyAlignment="1">
      <alignment horizontal="centerContinuous"/>
    </xf>
    <xf numFmtId="166" fontId="13" fillId="0" borderId="0" xfId="4" applyNumberFormat="1" applyFont="1" applyFill="1" applyBorder="1" applyAlignment="1">
      <alignment horizontal="centerContinuous"/>
    </xf>
    <xf numFmtId="164" fontId="14" fillId="0" borderId="0" xfId="4" applyNumberFormat="1" applyFont="1" applyFill="1" applyBorder="1" applyAlignment="1">
      <alignment horizontal="centerContinuous"/>
    </xf>
    <xf numFmtId="166" fontId="14" fillId="0" borderId="0" xfId="4" applyNumberFormat="1" applyFont="1" applyFill="1" applyBorder="1" applyAlignment="1">
      <alignment horizontal="centerContinuous"/>
    </xf>
    <xf numFmtId="0" fontId="17" fillId="0" borderId="0" xfId="4" applyFont="1" applyFill="1" applyBorder="1"/>
    <xf numFmtId="0" fontId="16" fillId="2" borderId="4" xfId="4" applyFont="1" applyFill="1" applyBorder="1" applyAlignment="1">
      <alignment horizontal="center" wrapText="1"/>
    </xf>
    <xf numFmtId="0" fontId="17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left"/>
    </xf>
    <xf numFmtId="166" fontId="16" fillId="0" borderId="0" xfId="4" applyNumberFormat="1" applyFont="1" applyFill="1" applyBorder="1" applyAlignment="1">
      <alignment horizontal="right"/>
    </xf>
    <xf numFmtId="164" fontId="17" fillId="0" borderId="0" xfId="4" applyNumberFormat="1" applyFont="1" applyFill="1" applyBorder="1"/>
    <xf numFmtId="166" fontId="17" fillId="0" borderId="0" xfId="4" applyNumberFormat="1" applyFont="1" applyFill="1" applyBorder="1"/>
    <xf numFmtId="0" fontId="1" fillId="0" borderId="0" xfId="10" applyNumberFormat="1"/>
    <xf numFmtId="0" fontId="7" fillId="0" borderId="4" xfId="0" applyFont="1" applyFill="1" applyBorder="1" applyAlignment="1">
      <alignment horizontal="center" vertical="center"/>
    </xf>
    <xf numFmtId="0" fontId="7" fillId="0" borderId="4" xfId="3" applyFont="1" applyFill="1" applyBorder="1" applyAlignment="1" applyProtection="1">
      <alignment horizontal="left" vertical="center"/>
    </xf>
    <xf numFmtId="0" fontId="16" fillId="2" borderId="2" xfId="4" applyFont="1" applyFill="1" applyBorder="1" applyAlignment="1">
      <alignment wrapText="1"/>
    </xf>
    <xf numFmtId="0" fontId="16" fillId="2" borderId="3" xfId="4" applyFont="1" applyFill="1" applyBorder="1" applyAlignment="1">
      <alignment wrapText="1"/>
    </xf>
    <xf numFmtId="0" fontId="16" fillId="2" borderId="5" xfId="4" applyFont="1" applyFill="1" applyBorder="1" applyAlignment="1">
      <alignment horizontal="center" wrapText="1"/>
    </xf>
    <xf numFmtId="0" fontId="16" fillId="2" borderId="6" xfId="4" applyFont="1" applyFill="1" applyBorder="1" applyAlignment="1">
      <alignment horizontal="center" wrapText="1"/>
    </xf>
    <xf numFmtId="0" fontId="16" fillId="2" borderId="4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/>
    </xf>
    <xf numFmtId="0" fontId="16" fillId="2" borderId="3" xfId="8" applyFont="1" applyFill="1" applyBorder="1" applyAlignment="1">
      <alignment horizontal="left" vertical="center"/>
    </xf>
    <xf numFmtId="0" fontId="16" fillId="2" borderId="5" xfId="4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 wrapText="1"/>
    </xf>
    <xf numFmtId="166" fontId="16" fillId="2" borderId="8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0" fontId="16" fillId="2" borderId="4" xfId="6" applyFont="1" applyFill="1" applyBorder="1" applyAlignment="1">
      <alignment horizontal="left" vertical="center"/>
    </xf>
    <xf numFmtId="0" fontId="16" fillId="2" borderId="2" xfId="6" applyFont="1" applyFill="1" applyBorder="1" applyAlignment="1">
      <alignment horizontal="left" vertical="center"/>
    </xf>
    <xf numFmtId="0" fontId="16" fillId="2" borderId="3" xfId="6" applyFont="1" applyFill="1" applyBorder="1" applyAlignment="1">
      <alignment horizontal="left" vertical="center"/>
    </xf>
  </cellXfs>
  <cellStyles count="11">
    <cellStyle name="Hyperlink" xfId="3" builtinId="8"/>
    <cellStyle name="Normal" xfId="0" builtinId="0"/>
    <cellStyle name="Normal 2" xfId="10"/>
    <cellStyle name="Normal_DFAFFIL" xfId="5"/>
    <cellStyle name="Normal_DFAWARD" xfId="4"/>
    <cellStyle name="Normal_DFDISC" xfId="8"/>
    <cellStyle name="Normal_DFLANG" xfId="6"/>
    <cellStyle name="Normal_DFYEARIN" xfId="1"/>
    <cellStyle name="Normal_PDFDISC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/>
  </sheetViews>
  <sheetFormatPr defaultRowHeight="15" x14ac:dyDescent="0.3"/>
  <cols>
    <col min="1" max="1" width="15.7109375" style="13" customWidth="1"/>
    <col min="2" max="2" width="1.42578125" style="13" customWidth="1"/>
    <col min="3" max="3" width="118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8" s="3" customFormat="1" ht="18" x14ac:dyDescent="0.35">
      <c r="A1" s="1" t="s">
        <v>0</v>
      </c>
      <c r="B1" s="1"/>
      <c r="C1" s="2"/>
    </row>
    <row r="2" spans="1:18" s="6" customFormat="1" ht="18" x14ac:dyDescent="0.35">
      <c r="A2" s="4" t="s">
        <v>176</v>
      </c>
      <c r="B2" s="5"/>
      <c r="C2" s="5"/>
    </row>
    <row r="3" spans="1:18" s="6" customFormat="1" ht="18" x14ac:dyDescent="0.35">
      <c r="A3" s="4" t="s">
        <v>174</v>
      </c>
      <c r="B3" s="5"/>
      <c r="C3" s="5"/>
    </row>
    <row r="4" spans="1:18" ht="21" x14ac:dyDescent="0.35">
      <c r="A4" s="7"/>
      <c r="B4" s="7"/>
    </row>
    <row r="5" spans="1:18" x14ac:dyDescent="0.3">
      <c r="A5" s="10" t="s">
        <v>1</v>
      </c>
      <c r="B5" s="11"/>
      <c r="C5" s="12" t="s">
        <v>2</v>
      </c>
    </row>
    <row r="6" spans="1:18" s="24" customFormat="1" ht="37.5" customHeight="1" x14ac:dyDescent="0.3">
      <c r="A6" s="164" t="s">
        <v>3</v>
      </c>
      <c r="B6" s="25"/>
      <c r="C6" s="165" t="s">
        <v>5</v>
      </c>
    </row>
    <row r="7" spans="1:18" s="24" customFormat="1" ht="37.5" customHeight="1" x14ac:dyDescent="0.3">
      <c r="A7" s="26" t="s">
        <v>4</v>
      </c>
      <c r="B7" s="25"/>
      <c r="C7" s="27" t="s">
        <v>8</v>
      </c>
    </row>
    <row r="8" spans="1:18" s="24" customFormat="1" ht="37.5" customHeight="1" x14ac:dyDescent="0.3">
      <c r="A8" s="26" t="s">
        <v>6</v>
      </c>
      <c r="B8" s="25"/>
      <c r="C8" s="27" t="s">
        <v>9</v>
      </c>
    </row>
    <row r="9" spans="1:18" s="24" customFormat="1" ht="37.5" customHeight="1" x14ac:dyDescent="0.3">
      <c r="A9" s="28" t="s">
        <v>7</v>
      </c>
      <c r="B9" s="25"/>
      <c r="C9" s="29" t="s">
        <v>10</v>
      </c>
    </row>
    <row r="10" spans="1:18" x14ac:dyDescent="0.3">
      <c r="A10" s="8"/>
      <c r="C10" s="13"/>
    </row>
    <row r="11" spans="1:18" ht="15.75" x14ac:dyDescent="0.35">
      <c r="A11" s="70" t="s">
        <v>175</v>
      </c>
      <c r="B11" s="9"/>
      <c r="C11" s="14"/>
      <c r="D11" s="14"/>
      <c r="E11" s="14"/>
      <c r="F11" s="14"/>
      <c r="G11" s="14"/>
      <c r="H11" s="14"/>
      <c r="J11" s="14"/>
    </row>
    <row r="12" spans="1:18" s="21" customFormat="1" ht="18" x14ac:dyDescent="0.35">
      <c r="A12" s="15"/>
      <c r="B12" s="16"/>
      <c r="C12" s="17"/>
      <c r="D12" s="17"/>
      <c r="E12" s="18"/>
      <c r="F12" s="18"/>
      <c r="G12" s="17"/>
      <c r="H12" s="17"/>
      <c r="I12" s="16"/>
      <c r="J12" s="18"/>
      <c r="K12" s="19"/>
      <c r="L12" s="20"/>
      <c r="N12" s="22"/>
      <c r="R12" s="2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workbookViewId="0"/>
  </sheetViews>
  <sheetFormatPr defaultRowHeight="15" x14ac:dyDescent="0.3"/>
  <cols>
    <col min="1" max="1" width="83.5703125" style="156" customWidth="1"/>
    <col min="2" max="2" width="1.42578125" style="162" customWidth="1"/>
    <col min="3" max="3" width="13.7109375" style="161" customWidth="1"/>
    <col min="4" max="4" width="15.7109375" style="162" customWidth="1"/>
    <col min="5" max="5" width="1.42578125" style="162" customWidth="1"/>
    <col min="6" max="237" width="9.140625" style="156"/>
    <col min="238" max="238" width="52.5703125" style="156" customWidth="1"/>
    <col min="239" max="239" width="1.42578125" style="156" customWidth="1"/>
    <col min="240" max="240" width="19.140625" style="156" customWidth="1"/>
    <col min="241" max="241" width="14.7109375" style="156" customWidth="1"/>
    <col min="242" max="242" width="1.42578125" style="156" customWidth="1"/>
    <col min="243" max="243" width="9" style="156" customWidth="1"/>
    <col min="244" max="244" width="11.7109375" style="156" bestFit="1" customWidth="1"/>
    <col min="245" max="245" width="1.42578125" style="156" customWidth="1"/>
    <col min="246" max="246" width="17.5703125" style="156" customWidth="1"/>
    <col min="247" max="247" width="13.140625" style="156" customWidth="1"/>
    <col min="248" max="248" width="9" style="156" customWidth="1"/>
    <col min="249" max="249" width="30.7109375" style="156" customWidth="1"/>
    <col min="250" max="250" width="17.5703125" style="156" customWidth="1"/>
    <col min="251" max="251" width="18.7109375" style="156" customWidth="1"/>
    <col min="252" max="252" width="9" style="156" customWidth="1"/>
    <col min="253" max="253" width="12.7109375" style="156" customWidth="1"/>
    <col min="254" max="493" width="9.140625" style="156"/>
    <col min="494" max="494" width="52.5703125" style="156" customWidth="1"/>
    <col min="495" max="495" width="1.42578125" style="156" customWidth="1"/>
    <col min="496" max="496" width="19.140625" style="156" customWidth="1"/>
    <col min="497" max="497" width="14.7109375" style="156" customWidth="1"/>
    <col min="498" max="498" width="1.42578125" style="156" customWidth="1"/>
    <col min="499" max="499" width="9" style="156" customWidth="1"/>
    <col min="500" max="500" width="11.7109375" style="156" bestFit="1" customWidth="1"/>
    <col min="501" max="501" width="1.42578125" style="156" customWidth="1"/>
    <col min="502" max="502" width="17.5703125" style="156" customWidth="1"/>
    <col min="503" max="503" width="13.140625" style="156" customWidth="1"/>
    <col min="504" max="504" width="9" style="156" customWidth="1"/>
    <col min="505" max="505" width="30.7109375" style="156" customWidth="1"/>
    <col min="506" max="506" width="17.5703125" style="156" customWidth="1"/>
    <col min="507" max="507" width="18.7109375" style="156" customWidth="1"/>
    <col min="508" max="508" width="9" style="156" customWidth="1"/>
    <col min="509" max="509" width="12.7109375" style="156" customWidth="1"/>
    <col min="510" max="749" width="9.140625" style="156"/>
    <col min="750" max="750" width="52.5703125" style="156" customWidth="1"/>
    <col min="751" max="751" width="1.42578125" style="156" customWidth="1"/>
    <col min="752" max="752" width="19.140625" style="156" customWidth="1"/>
    <col min="753" max="753" width="14.7109375" style="156" customWidth="1"/>
    <col min="754" max="754" width="1.42578125" style="156" customWidth="1"/>
    <col min="755" max="755" width="9" style="156" customWidth="1"/>
    <col min="756" max="756" width="11.7109375" style="156" bestFit="1" customWidth="1"/>
    <col min="757" max="757" width="1.42578125" style="156" customWidth="1"/>
    <col min="758" max="758" width="17.5703125" style="156" customWidth="1"/>
    <col min="759" max="759" width="13.140625" style="156" customWidth="1"/>
    <col min="760" max="760" width="9" style="156" customWidth="1"/>
    <col min="761" max="761" width="30.7109375" style="156" customWidth="1"/>
    <col min="762" max="762" width="17.5703125" style="156" customWidth="1"/>
    <col min="763" max="763" width="18.7109375" style="156" customWidth="1"/>
    <col min="764" max="764" width="9" style="156" customWidth="1"/>
    <col min="765" max="765" width="12.7109375" style="156" customWidth="1"/>
    <col min="766" max="1005" width="9.140625" style="156"/>
    <col min="1006" max="1006" width="52.5703125" style="156" customWidth="1"/>
    <col min="1007" max="1007" width="1.42578125" style="156" customWidth="1"/>
    <col min="1008" max="1008" width="19.140625" style="156" customWidth="1"/>
    <col min="1009" max="1009" width="14.7109375" style="156" customWidth="1"/>
    <col min="1010" max="1010" width="1.42578125" style="156" customWidth="1"/>
    <col min="1011" max="1011" width="9" style="156" customWidth="1"/>
    <col min="1012" max="1012" width="11.7109375" style="156" bestFit="1" customWidth="1"/>
    <col min="1013" max="1013" width="1.42578125" style="156" customWidth="1"/>
    <col min="1014" max="1014" width="17.5703125" style="156" customWidth="1"/>
    <col min="1015" max="1015" width="13.140625" style="156" customWidth="1"/>
    <col min="1016" max="1016" width="9" style="156" customWidth="1"/>
    <col min="1017" max="1017" width="30.7109375" style="156" customWidth="1"/>
    <col min="1018" max="1018" width="17.5703125" style="156" customWidth="1"/>
    <col min="1019" max="1019" width="18.7109375" style="156" customWidth="1"/>
    <col min="1020" max="1020" width="9" style="156" customWidth="1"/>
    <col min="1021" max="1021" width="12.7109375" style="156" customWidth="1"/>
    <col min="1022" max="1261" width="9.140625" style="156"/>
    <col min="1262" max="1262" width="52.5703125" style="156" customWidth="1"/>
    <col min="1263" max="1263" width="1.42578125" style="156" customWidth="1"/>
    <col min="1264" max="1264" width="19.140625" style="156" customWidth="1"/>
    <col min="1265" max="1265" width="14.7109375" style="156" customWidth="1"/>
    <col min="1266" max="1266" width="1.42578125" style="156" customWidth="1"/>
    <col min="1267" max="1267" width="9" style="156" customWidth="1"/>
    <col min="1268" max="1268" width="11.7109375" style="156" bestFit="1" customWidth="1"/>
    <col min="1269" max="1269" width="1.42578125" style="156" customWidth="1"/>
    <col min="1270" max="1270" width="17.5703125" style="156" customWidth="1"/>
    <col min="1271" max="1271" width="13.140625" style="156" customWidth="1"/>
    <col min="1272" max="1272" width="9" style="156" customWidth="1"/>
    <col min="1273" max="1273" width="30.7109375" style="156" customWidth="1"/>
    <col min="1274" max="1274" width="17.5703125" style="156" customWidth="1"/>
    <col min="1275" max="1275" width="18.7109375" style="156" customWidth="1"/>
    <col min="1276" max="1276" width="9" style="156" customWidth="1"/>
    <col min="1277" max="1277" width="12.7109375" style="156" customWidth="1"/>
    <col min="1278" max="1517" width="9.140625" style="156"/>
    <col min="1518" max="1518" width="52.5703125" style="156" customWidth="1"/>
    <col min="1519" max="1519" width="1.42578125" style="156" customWidth="1"/>
    <col min="1520" max="1520" width="19.140625" style="156" customWidth="1"/>
    <col min="1521" max="1521" width="14.7109375" style="156" customWidth="1"/>
    <col min="1522" max="1522" width="1.42578125" style="156" customWidth="1"/>
    <col min="1523" max="1523" width="9" style="156" customWidth="1"/>
    <col min="1524" max="1524" width="11.7109375" style="156" bestFit="1" customWidth="1"/>
    <col min="1525" max="1525" width="1.42578125" style="156" customWidth="1"/>
    <col min="1526" max="1526" width="17.5703125" style="156" customWidth="1"/>
    <col min="1527" max="1527" width="13.140625" style="156" customWidth="1"/>
    <col min="1528" max="1528" width="9" style="156" customWidth="1"/>
    <col min="1529" max="1529" width="30.7109375" style="156" customWidth="1"/>
    <col min="1530" max="1530" width="17.5703125" style="156" customWidth="1"/>
    <col min="1531" max="1531" width="18.7109375" style="156" customWidth="1"/>
    <col min="1532" max="1532" width="9" style="156" customWidth="1"/>
    <col min="1533" max="1533" width="12.7109375" style="156" customWidth="1"/>
    <col min="1534" max="1773" width="9.140625" style="156"/>
    <col min="1774" max="1774" width="52.5703125" style="156" customWidth="1"/>
    <col min="1775" max="1775" width="1.42578125" style="156" customWidth="1"/>
    <col min="1776" max="1776" width="19.140625" style="156" customWidth="1"/>
    <col min="1777" max="1777" width="14.7109375" style="156" customWidth="1"/>
    <col min="1778" max="1778" width="1.42578125" style="156" customWidth="1"/>
    <col min="1779" max="1779" width="9" style="156" customWidth="1"/>
    <col min="1780" max="1780" width="11.7109375" style="156" bestFit="1" customWidth="1"/>
    <col min="1781" max="1781" width="1.42578125" style="156" customWidth="1"/>
    <col min="1782" max="1782" width="17.5703125" style="156" customWidth="1"/>
    <col min="1783" max="1783" width="13.140625" style="156" customWidth="1"/>
    <col min="1784" max="1784" width="9" style="156" customWidth="1"/>
    <col min="1785" max="1785" width="30.7109375" style="156" customWidth="1"/>
    <col min="1786" max="1786" width="17.5703125" style="156" customWidth="1"/>
    <col min="1787" max="1787" width="18.7109375" style="156" customWidth="1"/>
    <col min="1788" max="1788" width="9" style="156" customWidth="1"/>
    <col min="1789" max="1789" width="12.7109375" style="156" customWidth="1"/>
    <col min="1790" max="2029" width="9.140625" style="156"/>
    <col min="2030" max="2030" width="52.5703125" style="156" customWidth="1"/>
    <col min="2031" max="2031" width="1.42578125" style="156" customWidth="1"/>
    <col min="2032" max="2032" width="19.140625" style="156" customWidth="1"/>
    <col min="2033" max="2033" width="14.7109375" style="156" customWidth="1"/>
    <col min="2034" max="2034" width="1.42578125" style="156" customWidth="1"/>
    <col min="2035" max="2035" width="9" style="156" customWidth="1"/>
    <col min="2036" max="2036" width="11.7109375" style="156" bestFit="1" customWidth="1"/>
    <col min="2037" max="2037" width="1.42578125" style="156" customWidth="1"/>
    <col min="2038" max="2038" width="17.5703125" style="156" customWidth="1"/>
    <col min="2039" max="2039" width="13.140625" style="156" customWidth="1"/>
    <col min="2040" max="2040" width="9" style="156" customWidth="1"/>
    <col min="2041" max="2041" width="30.7109375" style="156" customWidth="1"/>
    <col min="2042" max="2042" width="17.5703125" style="156" customWidth="1"/>
    <col min="2043" max="2043" width="18.7109375" style="156" customWidth="1"/>
    <col min="2044" max="2044" width="9" style="156" customWidth="1"/>
    <col min="2045" max="2045" width="12.7109375" style="156" customWidth="1"/>
    <col min="2046" max="2285" width="9.140625" style="156"/>
    <col min="2286" max="2286" width="52.5703125" style="156" customWidth="1"/>
    <col min="2287" max="2287" width="1.42578125" style="156" customWidth="1"/>
    <col min="2288" max="2288" width="19.140625" style="156" customWidth="1"/>
    <col min="2289" max="2289" width="14.7109375" style="156" customWidth="1"/>
    <col min="2290" max="2290" width="1.42578125" style="156" customWidth="1"/>
    <col min="2291" max="2291" width="9" style="156" customWidth="1"/>
    <col min="2292" max="2292" width="11.7109375" style="156" bestFit="1" customWidth="1"/>
    <col min="2293" max="2293" width="1.42578125" style="156" customWidth="1"/>
    <col min="2294" max="2294" width="17.5703125" style="156" customWidth="1"/>
    <col min="2295" max="2295" width="13.140625" style="156" customWidth="1"/>
    <col min="2296" max="2296" width="9" style="156" customWidth="1"/>
    <col min="2297" max="2297" width="30.7109375" style="156" customWidth="1"/>
    <col min="2298" max="2298" width="17.5703125" style="156" customWidth="1"/>
    <col min="2299" max="2299" width="18.7109375" style="156" customWidth="1"/>
    <col min="2300" max="2300" width="9" style="156" customWidth="1"/>
    <col min="2301" max="2301" width="12.7109375" style="156" customWidth="1"/>
    <col min="2302" max="2541" width="9.140625" style="156"/>
    <col min="2542" max="2542" width="52.5703125" style="156" customWidth="1"/>
    <col min="2543" max="2543" width="1.42578125" style="156" customWidth="1"/>
    <col min="2544" max="2544" width="19.140625" style="156" customWidth="1"/>
    <col min="2545" max="2545" width="14.7109375" style="156" customWidth="1"/>
    <col min="2546" max="2546" width="1.42578125" style="156" customWidth="1"/>
    <col min="2547" max="2547" width="9" style="156" customWidth="1"/>
    <col min="2548" max="2548" width="11.7109375" style="156" bestFit="1" customWidth="1"/>
    <col min="2549" max="2549" width="1.42578125" style="156" customWidth="1"/>
    <col min="2550" max="2550" width="17.5703125" style="156" customWidth="1"/>
    <col min="2551" max="2551" width="13.140625" style="156" customWidth="1"/>
    <col min="2552" max="2552" width="9" style="156" customWidth="1"/>
    <col min="2553" max="2553" width="30.7109375" style="156" customWidth="1"/>
    <col min="2554" max="2554" width="17.5703125" style="156" customWidth="1"/>
    <col min="2555" max="2555" width="18.7109375" style="156" customWidth="1"/>
    <col min="2556" max="2556" width="9" style="156" customWidth="1"/>
    <col min="2557" max="2557" width="12.7109375" style="156" customWidth="1"/>
    <col min="2558" max="2797" width="9.140625" style="156"/>
    <col min="2798" max="2798" width="52.5703125" style="156" customWidth="1"/>
    <col min="2799" max="2799" width="1.42578125" style="156" customWidth="1"/>
    <col min="2800" max="2800" width="19.140625" style="156" customWidth="1"/>
    <col min="2801" max="2801" width="14.7109375" style="156" customWidth="1"/>
    <col min="2802" max="2802" width="1.42578125" style="156" customWidth="1"/>
    <col min="2803" max="2803" width="9" style="156" customWidth="1"/>
    <col min="2804" max="2804" width="11.7109375" style="156" bestFit="1" customWidth="1"/>
    <col min="2805" max="2805" width="1.42578125" style="156" customWidth="1"/>
    <col min="2806" max="2806" width="17.5703125" style="156" customWidth="1"/>
    <col min="2807" max="2807" width="13.140625" style="156" customWidth="1"/>
    <col min="2808" max="2808" width="9" style="156" customWidth="1"/>
    <col min="2809" max="2809" width="30.7109375" style="156" customWidth="1"/>
    <col min="2810" max="2810" width="17.5703125" style="156" customWidth="1"/>
    <col min="2811" max="2811" width="18.7109375" style="156" customWidth="1"/>
    <col min="2812" max="2812" width="9" style="156" customWidth="1"/>
    <col min="2813" max="2813" width="12.7109375" style="156" customWidth="1"/>
    <col min="2814" max="3053" width="9.140625" style="156"/>
    <col min="3054" max="3054" width="52.5703125" style="156" customWidth="1"/>
    <col min="3055" max="3055" width="1.42578125" style="156" customWidth="1"/>
    <col min="3056" max="3056" width="19.140625" style="156" customWidth="1"/>
    <col min="3057" max="3057" width="14.7109375" style="156" customWidth="1"/>
    <col min="3058" max="3058" width="1.42578125" style="156" customWidth="1"/>
    <col min="3059" max="3059" width="9" style="156" customWidth="1"/>
    <col min="3060" max="3060" width="11.7109375" style="156" bestFit="1" customWidth="1"/>
    <col min="3061" max="3061" width="1.42578125" style="156" customWidth="1"/>
    <col min="3062" max="3062" width="17.5703125" style="156" customWidth="1"/>
    <col min="3063" max="3063" width="13.140625" style="156" customWidth="1"/>
    <col min="3064" max="3064" width="9" style="156" customWidth="1"/>
    <col min="3065" max="3065" width="30.7109375" style="156" customWidth="1"/>
    <col min="3066" max="3066" width="17.5703125" style="156" customWidth="1"/>
    <col min="3067" max="3067" width="18.7109375" style="156" customWidth="1"/>
    <col min="3068" max="3068" width="9" style="156" customWidth="1"/>
    <col min="3069" max="3069" width="12.7109375" style="156" customWidth="1"/>
    <col min="3070" max="3309" width="9.140625" style="156"/>
    <col min="3310" max="3310" width="52.5703125" style="156" customWidth="1"/>
    <col min="3311" max="3311" width="1.42578125" style="156" customWidth="1"/>
    <col min="3312" max="3312" width="19.140625" style="156" customWidth="1"/>
    <col min="3313" max="3313" width="14.7109375" style="156" customWidth="1"/>
    <col min="3314" max="3314" width="1.42578125" style="156" customWidth="1"/>
    <col min="3315" max="3315" width="9" style="156" customWidth="1"/>
    <col min="3316" max="3316" width="11.7109375" style="156" bestFit="1" customWidth="1"/>
    <col min="3317" max="3317" width="1.42578125" style="156" customWidth="1"/>
    <col min="3318" max="3318" width="17.5703125" style="156" customWidth="1"/>
    <col min="3319" max="3319" width="13.140625" style="156" customWidth="1"/>
    <col min="3320" max="3320" width="9" style="156" customWidth="1"/>
    <col min="3321" max="3321" width="30.7109375" style="156" customWidth="1"/>
    <col min="3322" max="3322" width="17.5703125" style="156" customWidth="1"/>
    <col min="3323" max="3323" width="18.7109375" style="156" customWidth="1"/>
    <col min="3324" max="3324" width="9" style="156" customWidth="1"/>
    <col min="3325" max="3325" width="12.7109375" style="156" customWidth="1"/>
    <col min="3326" max="3565" width="9.140625" style="156"/>
    <col min="3566" max="3566" width="52.5703125" style="156" customWidth="1"/>
    <col min="3567" max="3567" width="1.42578125" style="156" customWidth="1"/>
    <col min="3568" max="3568" width="19.140625" style="156" customWidth="1"/>
    <col min="3569" max="3569" width="14.7109375" style="156" customWidth="1"/>
    <col min="3570" max="3570" width="1.42578125" style="156" customWidth="1"/>
    <col min="3571" max="3571" width="9" style="156" customWidth="1"/>
    <col min="3572" max="3572" width="11.7109375" style="156" bestFit="1" customWidth="1"/>
    <col min="3573" max="3573" width="1.42578125" style="156" customWidth="1"/>
    <col min="3574" max="3574" width="17.5703125" style="156" customWidth="1"/>
    <col min="3575" max="3575" width="13.140625" style="156" customWidth="1"/>
    <col min="3576" max="3576" width="9" style="156" customWidth="1"/>
    <col min="3577" max="3577" width="30.7109375" style="156" customWidth="1"/>
    <col min="3578" max="3578" width="17.5703125" style="156" customWidth="1"/>
    <col min="3579" max="3579" width="18.7109375" style="156" customWidth="1"/>
    <col min="3580" max="3580" width="9" style="156" customWidth="1"/>
    <col min="3581" max="3581" width="12.7109375" style="156" customWidth="1"/>
    <col min="3582" max="3821" width="9.140625" style="156"/>
    <col min="3822" max="3822" width="52.5703125" style="156" customWidth="1"/>
    <col min="3823" max="3823" width="1.42578125" style="156" customWidth="1"/>
    <col min="3824" max="3824" width="19.140625" style="156" customWidth="1"/>
    <col min="3825" max="3825" width="14.7109375" style="156" customWidth="1"/>
    <col min="3826" max="3826" width="1.42578125" style="156" customWidth="1"/>
    <col min="3827" max="3827" width="9" style="156" customWidth="1"/>
    <col min="3828" max="3828" width="11.7109375" style="156" bestFit="1" customWidth="1"/>
    <col min="3829" max="3829" width="1.42578125" style="156" customWidth="1"/>
    <col min="3830" max="3830" width="17.5703125" style="156" customWidth="1"/>
    <col min="3831" max="3831" width="13.140625" style="156" customWidth="1"/>
    <col min="3832" max="3832" width="9" style="156" customWidth="1"/>
    <col min="3833" max="3833" width="30.7109375" style="156" customWidth="1"/>
    <col min="3834" max="3834" width="17.5703125" style="156" customWidth="1"/>
    <col min="3835" max="3835" width="18.7109375" style="156" customWidth="1"/>
    <col min="3836" max="3836" width="9" style="156" customWidth="1"/>
    <col min="3837" max="3837" width="12.7109375" style="156" customWidth="1"/>
    <col min="3838" max="4077" width="9.140625" style="156"/>
    <col min="4078" max="4078" width="52.5703125" style="156" customWidth="1"/>
    <col min="4079" max="4079" width="1.42578125" style="156" customWidth="1"/>
    <col min="4080" max="4080" width="19.140625" style="156" customWidth="1"/>
    <col min="4081" max="4081" width="14.7109375" style="156" customWidth="1"/>
    <col min="4082" max="4082" width="1.42578125" style="156" customWidth="1"/>
    <col min="4083" max="4083" width="9" style="156" customWidth="1"/>
    <col min="4084" max="4084" width="11.7109375" style="156" bestFit="1" customWidth="1"/>
    <col min="4085" max="4085" width="1.42578125" style="156" customWidth="1"/>
    <col min="4086" max="4086" width="17.5703125" style="156" customWidth="1"/>
    <col min="4087" max="4087" width="13.140625" style="156" customWidth="1"/>
    <col min="4088" max="4088" width="9" style="156" customWidth="1"/>
    <col min="4089" max="4089" width="30.7109375" style="156" customWidth="1"/>
    <col min="4090" max="4090" width="17.5703125" style="156" customWidth="1"/>
    <col min="4091" max="4091" width="18.7109375" style="156" customWidth="1"/>
    <col min="4092" max="4092" width="9" style="156" customWidth="1"/>
    <col min="4093" max="4093" width="12.7109375" style="156" customWidth="1"/>
    <col min="4094" max="4333" width="9.140625" style="156"/>
    <col min="4334" max="4334" width="52.5703125" style="156" customWidth="1"/>
    <col min="4335" max="4335" width="1.42578125" style="156" customWidth="1"/>
    <col min="4336" max="4336" width="19.140625" style="156" customWidth="1"/>
    <col min="4337" max="4337" width="14.7109375" style="156" customWidth="1"/>
    <col min="4338" max="4338" width="1.42578125" style="156" customWidth="1"/>
    <col min="4339" max="4339" width="9" style="156" customWidth="1"/>
    <col min="4340" max="4340" width="11.7109375" style="156" bestFit="1" customWidth="1"/>
    <col min="4341" max="4341" width="1.42578125" style="156" customWidth="1"/>
    <col min="4342" max="4342" width="17.5703125" style="156" customWidth="1"/>
    <col min="4343" max="4343" width="13.140625" style="156" customWidth="1"/>
    <col min="4344" max="4344" width="9" style="156" customWidth="1"/>
    <col min="4345" max="4345" width="30.7109375" style="156" customWidth="1"/>
    <col min="4346" max="4346" width="17.5703125" style="156" customWidth="1"/>
    <col min="4347" max="4347" width="18.7109375" style="156" customWidth="1"/>
    <col min="4348" max="4348" width="9" style="156" customWidth="1"/>
    <col min="4349" max="4349" width="12.7109375" style="156" customWidth="1"/>
    <col min="4350" max="4589" width="9.140625" style="156"/>
    <col min="4590" max="4590" width="52.5703125" style="156" customWidth="1"/>
    <col min="4591" max="4591" width="1.42578125" style="156" customWidth="1"/>
    <col min="4592" max="4592" width="19.140625" style="156" customWidth="1"/>
    <col min="4593" max="4593" width="14.7109375" style="156" customWidth="1"/>
    <col min="4594" max="4594" width="1.42578125" style="156" customWidth="1"/>
    <col min="4595" max="4595" width="9" style="156" customWidth="1"/>
    <col min="4596" max="4596" width="11.7109375" style="156" bestFit="1" customWidth="1"/>
    <col min="4597" max="4597" width="1.42578125" style="156" customWidth="1"/>
    <col min="4598" max="4598" width="17.5703125" style="156" customWidth="1"/>
    <col min="4599" max="4599" width="13.140625" style="156" customWidth="1"/>
    <col min="4600" max="4600" width="9" style="156" customWidth="1"/>
    <col min="4601" max="4601" width="30.7109375" style="156" customWidth="1"/>
    <col min="4602" max="4602" width="17.5703125" style="156" customWidth="1"/>
    <col min="4603" max="4603" width="18.7109375" style="156" customWidth="1"/>
    <col min="4604" max="4604" width="9" style="156" customWidth="1"/>
    <col min="4605" max="4605" width="12.7109375" style="156" customWidth="1"/>
    <col min="4606" max="4845" width="9.140625" style="156"/>
    <col min="4846" max="4846" width="52.5703125" style="156" customWidth="1"/>
    <col min="4847" max="4847" width="1.42578125" style="156" customWidth="1"/>
    <col min="4848" max="4848" width="19.140625" style="156" customWidth="1"/>
    <col min="4849" max="4849" width="14.7109375" style="156" customWidth="1"/>
    <col min="4850" max="4850" width="1.42578125" style="156" customWidth="1"/>
    <col min="4851" max="4851" width="9" style="156" customWidth="1"/>
    <col min="4852" max="4852" width="11.7109375" style="156" bestFit="1" customWidth="1"/>
    <col min="4853" max="4853" width="1.42578125" style="156" customWidth="1"/>
    <col min="4854" max="4854" width="17.5703125" style="156" customWidth="1"/>
    <col min="4855" max="4855" width="13.140625" style="156" customWidth="1"/>
    <col min="4856" max="4856" width="9" style="156" customWidth="1"/>
    <col min="4857" max="4857" width="30.7109375" style="156" customWidth="1"/>
    <col min="4858" max="4858" width="17.5703125" style="156" customWidth="1"/>
    <col min="4859" max="4859" width="18.7109375" style="156" customWidth="1"/>
    <col min="4860" max="4860" width="9" style="156" customWidth="1"/>
    <col min="4861" max="4861" width="12.7109375" style="156" customWidth="1"/>
    <col min="4862" max="5101" width="9.140625" style="156"/>
    <col min="5102" max="5102" width="52.5703125" style="156" customWidth="1"/>
    <col min="5103" max="5103" width="1.42578125" style="156" customWidth="1"/>
    <col min="5104" max="5104" width="19.140625" style="156" customWidth="1"/>
    <col min="5105" max="5105" width="14.7109375" style="156" customWidth="1"/>
    <col min="5106" max="5106" width="1.42578125" style="156" customWidth="1"/>
    <col min="5107" max="5107" width="9" style="156" customWidth="1"/>
    <col min="5108" max="5108" width="11.7109375" style="156" bestFit="1" customWidth="1"/>
    <col min="5109" max="5109" width="1.42578125" style="156" customWidth="1"/>
    <col min="5110" max="5110" width="17.5703125" style="156" customWidth="1"/>
    <col min="5111" max="5111" width="13.140625" style="156" customWidth="1"/>
    <col min="5112" max="5112" width="9" style="156" customWidth="1"/>
    <col min="5113" max="5113" width="30.7109375" style="156" customWidth="1"/>
    <col min="5114" max="5114" width="17.5703125" style="156" customWidth="1"/>
    <col min="5115" max="5115" width="18.7109375" style="156" customWidth="1"/>
    <col min="5116" max="5116" width="9" style="156" customWidth="1"/>
    <col min="5117" max="5117" width="12.7109375" style="156" customWidth="1"/>
    <col min="5118" max="5357" width="9.140625" style="156"/>
    <col min="5358" max="5358" width="52.5703125" style="156" customWidth="1"/>
    <col min="5359" max="5359" width="1.42578125" style="156" customWidth="1"/>
    <col min="5360" max="5360" width="19.140625" style="156" customWidth="1"/>
    <col min="5361" max="5361" width="14.7109375" style="156" customWidth="1"/>
    <col min="5362" max="5362" width="1.42578125" style="156" customWidth="1"/>
    <col min="5363" max="5363" width="9" style="156" customWidth="1"/>
    <col min="5364" max="5364" width="11.7109375" style="156" bestFit="1" customWidth="1"/>
    <col min="5365" max="5365" width="1.42578125" style="156" customWidth="1"/>
    <col min="5366" max="5366" width="17.5703125" style="156" customWidth="1"/>
    <col min="5367" max="5367" width="13.140625" style="156" customWidth="1"/>
    <col min="5368" max="5368" width="9" style="156" customWidth="1"/>
    <col min="5369" max="5369" width="30.7109375" style="156" customWidth="1"/>
    <col min="5370" max="5370" width="17.5703125" style="156" customWidth="1"/>
    <col min="5371" max="5371" width="18.7109375" style="156" customWidth="1"/>
    <col min="5372" max="5372" width="9" style="156" customWidth="1"/>
    <col min="5373" max="5373" width="12.7109375" style="156" customWidth="1"/>
    <col min="5374" max="5613" width="9.140625" style="156"/>
    <col min="5614" max="5614" width="52.5703125" style="156" customWidth="1"/>
    <col min="5615" max="5615" width="1.42578125" style="156" customWidth="1"/>
    <col min="5616" max="5616" width="19.140625" style="156" customWidth="1"/>
    <col min="5617" max="5617" width="14.7109375" style="156" customWidth="1"/>
    <col min="5618" max="5618" width="1.42578125" style="156" customWidth="1"/>
    <col min="5619" max="5619" width="9" style="156" customWidth="1"/>
    <col min="5620" max="5620" width="11.7109375" style="156" bestFit="1" customWidth="1"/>
    <col min="5621" max="5621" width="1.42578125" style="156" customWidth="1"/>
    <col min="5622" max="5622" width="17.5703125" style="156" customWidth="1"/>
    <col min="5623" max="5623" width="13.140625" style="156" customWidth="1"/>
    <col min="5624" max="5624" width="9" style="156" customWidth="1"/>
    <col min="5625" max="5625" width="30.7109375" style="156" customWidth="1"/>
    <col min="5626" max="5626" width="17.5703125" style="156" customWidth="1"/>
    <col min="5627" max="5627" width="18.7109375" style="156" customWidth="1"/>
    <col min="5628" max="5628" width="9" style="156" customWidth="1"/>
    <col min="5629" max="5629" width="12.7109375" style="156" customWidth="1"/>
    <col min="5630" max="5869" width="9.140625" style="156"/>
    <col min="5870" max="5870" width="52.5703125" style="156" customWidth="1"/>
    <col min="5871" max="5871" width="1.42578125" style="156" customWidth="1"/>
    <col min="5872" max="5872" width="19.140625" style="156" customWidth="1"/>
    <col min="5873" max="5873" width="14.7109375" style="156" customWidth="1"/>
    <col min="5874" max="5874" width="1.42578125" style="156" customWidth="1"/>
    <col min="5875" max="5875" width="9" style="156" customWidth="1"/>
    <col min="5876" max="5876" width="11.7109375" style="156" bestFit="1" customWidth="1"/>
    <col min="5877" max="5877" width="1.42578125" style="156" customWidth="1"/>
    <col min="5878" max="5878" width="17.5703125" style="156" customWidth="1"/>
    <col min="5879" max="5879" width="13.140625" style="156" customWidth="1"/>
    <col min="5880" max="5880" width="9" style="156" customWidth="1"/>
    <col min="5881" max="5881" width="30.7109375" style="156" customWidth="1"/>
    <col min="5882" max="5882" width="17.5703125" style="156" customWidth="1"/>
    <col min="5883" max="5883" width="18.7109375" style="156" customWidth="1"/>
    <col min="5884" max="5884" width="9" style="156" customWidth="1"/>
    <col min="5885" max="5885" width="12.7109375" style="156" customWidth="1"/>
    <col min="5886" max="6125" width="9.140625" style="156"/>
    <col min="6126" max="6126" width="52.5703125" style="156" customWidth="1"/>
    <col min="6127" max="6127" width="1.42578125" style="156" customWidth="1"/>
    <col min="6128" max="6128" width="19.140625" style="156" customWidth="1"/>
    <col min="6129" max="6129" width="14.7109375" style="156" customWidth="1"/>
    <col min="6130" max="6130" width="1.42578125" style="156" customWidth="1"/>
    <col min="6131" max="6131" width="9" style="156" customWidth="1"/>
    <col min="6132" max="6132" width="11.7109375" style="156" bestFit="1" customWidth="1"/>
    <col min="6133" max="6133" width="1.42578125" style="156" customWidth="1"/>
    <col min="6134" max="6134" width="17.5703125" style="156" customWidth="1"/>
    <col min="6135" max="6135" width="13.140625" style="156" customWidth="1"/>
    <col min="6136" max="6136" width="9" style="156" customWidth="1"/>
    <col min="6137" max="6137" width="30.7109375" style="156" customWidth="1"/>
    <col min="6138" max="6138" width="17.5703125" style="156" customWidth="1"/>
    <col min="6139" max="6139" width="18.7109375" style="156" customWidth="1"/>
    <col min="6140" max="6140" width="9" style="156" customWidth="1"/>
    <col min="6141" max="6141" width="12.7109375" style="156" customWidth="1"/>
    <col min="6142" max="6381" width="9.140625" style="156"/>
    <col min="6382" max="6382" width="52.5703125" style="156" customWidth="1"/>
    <col min="6383" max="6383" width="1.42578125" style="156" customWidth="1"/>
    <col min="6384" max="6384" width="19.140625" style="156" customWidth="1"/>
    <col min="6385" max="6385" width="14.7109375" style="156" customWidth="1"/>
    <col min="6386" max="6386" width="1.42578125" style="156" customWidth="1"/>
    <col min="6387" max="6387" width="9" style="156" customWidth="1"/>
    <col min="6388" max="6388" width="11.7109375" style="156" bestFit="1" customWidth="1"/>
    <col min="6389" max="6389" width="1.42578125" style="156" customWidth="1"/>
    <col min="6390" max="6390" width="17.5703125" style="156" customWidth="1"/>
    <col min="6391" max="6391" width="13.140625" style="156" customWidth="1"/>
    <col min="6392" max="6392" width="9" style="156" customWidth="1"/>
    <col min="6393" max="6393" width="30.7109375" style="156" customWidth="1"/>
    <col min="6394" max="6394" width="17.5703125" style="156" customWidth="1"/>
    <col min="6395" max="6395" width="18.7109375" style="156" customWidth="1"/>
    <col min="6396" max="6396" width="9" style="156" customWidth="1"/>
    <col min="6397" max="6397" width="12.7109375" style="156" customWidth="1"/>
    <col min="6398" max="6637" width="9.140625" style="156"/>
    <col min="6638" max="6638" width="52.5703125" style="156" customWidth="1"/>
    <col min="6639" max="6639" width="1.42578125" style="156" customWidth="1"/>
    <col min="6640" max="6640" width="19.140625" style="156" customWidth="1"/>
    <col min="6641" max="6641" width="14.7109375" style="156" customWidth="1"/>
    <col min="6642" max="6642" width="1.42578125" style="156" customWidth="1"/>
    <col min="6643" max="6643" width="9" style="156" customWidth="1"/>
    <col min="6644" max="6644" width="11.7109375" style="156" bestFit="1" customWidth="1"/>
    <col min="6645" max="6645" width="1.42578125" style="156" customWidth="1"/>
    <col min="6646" max="6646" width="17.5703125" style="156" customWidth="1"/>
    <col min="6647" max="6647" width="13.140625" style="156" customWidth="1"/>
    <col min="6648" max="6648" width="9" style="156" customWidth="1"/>
    <col min="6649" max="6649" width="30.7109375" style="156" customWidth="1"/>
    <col min="6650" max="6650" width="17.5703125" style="156" customWidth="1"/>
    <col min="6651" max="6651" width="18.7109375" style="156" customWidth="1"/>
    <col min="6652" max="6652" width="9" style="156" customWidth="1"/>
    <col min="6653" max="6653" width="12.7109375" style="156" customWidth="1"/>
    <col min="6654" max="6893" width="9.140625" style="156"/>
    <col min="6894" max="6894" width="52.5703125" style="156" customWidth="1"/>
    <col min="6895" max="6895" width="1.42578125" style="156" customWidth="1"/>
    <col min="6896" max="6896" width="19.140625" style="156" customWidth="1"/>
    <col min="6897" max="6897" width="14.7109375" style="156" customWidth="1"/>
    <col min="6898" max="6898" width="1.42578125" style="156" customWidth="1"/>
    <col min="6899" max="6899" width="9" style="156" customWidth="1"/>
    <col min="6900" max="6900" width="11.7109375" style="156" bestFit="1" customWidth="1"/>
    <col min="6901" max="6901" width="1.42578125" style="156" customWidth="1"/>
    <col min="6902" max="6902" width="17.5703125" style="156" customWidth="1"/>
    <col min="6903" max="6903" width="13.140625" style="156" customWidth="1"/>
    <col min="6904" max="6904" width="9" style="156" customWidth="1"/>
    <col min="6905" max="6905" width="30.7109375" style="156" customWidth="1"/>
    <col min="6906" max="6906" width="17.5703125" style="156" customWidth="1"/>
    <col min="6907" max="6907" width="18.7109375" style="156" customWidth="1"/>
    <col min="6908" max="6908" width="9" style="156" customWidth="1"/>
    <col min="6909" max="6909" width="12.7109375" style="156" customWidth="1"/>
    <col min="6910" max="7149" width="9.140625" style="156"/>
    <col min="7150" max="7150" width="52.5703125" style="156" customWidth="1"/>
    <col min="7151" max="7151" width="1.42578125" style="156" customWidth="1"/>
    <col min="7152" max="7152" width="19.140625" style="156" customWidth="1"/>
    <col min="7153" max="7153" width="14.7109375" style="156" customWidth="1"/>
    <col min="7154" max="7154" width="1.42578125" style="156" customWidth="1"/>
    <col min="7155" max="7155" width="9" style="156" customWidth="1"/>
    <col min="7156" max="7156" width="11.7109375" style="156" bestFit="1" customWidth="1"/>
    <col min="7157" max="7157" width="1.42578125" style="156" customWidth="1"/>
    <col min="7158" max="7158" width="17.5703125" style="156" customWidth="1"/>
    <col min="7159" max="7159" width="13.140625" style="156" customWidth="1"/>
    <col min="7160" max="7160" width="9" style="156" customWidth="1"/>
    <col min="7161" max="7161" width="30.7109375" style="156" customWidth="1"/>
    <col min="7162" max="7162" width="17.5703125" style="156" customWidth="1"/>
    <col min="7163" max="7163" width="18.7109375" style="156" customWidth="1"/>
    <col min="7164" max="7164" width="9" style="156" customWidth="1"/>
    <col min="7165" max="7165" width="12.7109375" style="156" customWidth="1"/>
    <col min="7166" max="7405" width="9.140625" style="156"/>
    <col min="7406" max="7406" width="52.5703125" style="156" customWidth="1"/>
    <col min="7407" max="7407" width="1.42578125" style="156" customWidth="1"/>
    <col min="7408" max="7408" width="19.140625" style="156" customWidth="1"/>
    <col min="7409" max="7409" width="14.7109375" style="156" customWidth="1"/>
    <col min="7410" max="7410" width="1.42578125" style="156" customWidth="1"/>
    <col min="7411" max="7411" width="9" style="156" customWidth="1"/>
    <col min="7412" max="7412" width="11.7109375" style="156" bestFit="1" customWidth="1"/>
    <col min="7413" max="7413" width="1.42578125" style="156" customWidth="1"/>
    <col min="7414" max="7414" width="17.5703125" style="156" customWidth="1"/>
    <col min="7415" max="7415" width="13.140625" style="156" customWidth="1"/>
    <col min="7416" max="7416" width="9" style="156" customWidth="1"/>
    <col min="7417" max="7417" width="30.7109375" style="156" customWidth="1"/>
    <col min="7418" max="7418" width="17.5703125" style="156" customWidth="1"/>
    <col min="7419" max="7419" width="18.7109375" style="156" customWidth="1"/>
    <col min="7420" max="7420" width="9" style="156" customWidth="1"/>
    <col min="7421" max="7421" width="12.7109375" style="156" customWidth="1"/>
    <col min="7422" max="7661" width="9.140625" style="156"/>
    <col min="7662" max="7662" width="52.5703125" style="156" customWidth="1"/>
    <col min="7663" max="7663" width="1.42578125" style="156" customWidth="1"/>
    <col min="7664" max="7664" width="19.140625" style="156" customWidth="1"/>
    <col min="7665" max="7665" width="14.7109375" style="156" customWidth="1"/>
    <col min="7666" max="7666" width="1.42578125" style="156" customWidth="1"/>
    <col min="7667" max="7667" width="9" style="156" customWidth="1"/>
    <col min="7668" max="7668" width="11.7109375" style="156" bestFit="1" customWidth="1"/>
    <col min="7669" max="7669" width="1.42578125" style="156" customWidth="1"/>
    <col min="7670" max="7670" width="17.5703125" style="156" customWidth="1"/>
    <col min="7671" max="7671" width="13.140625" style="156" customWidth="1"/>
    <col min="7672" max="7672" width="9" style="156" customWidth="1"/>
    <col min="7673" max="7673" width="30.7109375" style="156" customWidth="1"/>
    <col min="7674" max="7674" width="17.5703125" style="156" customWidth="1"/>
    <col min="7675" max="7675" width="18.7109375" style="156" customWidth="1"/>
    <col min="7676" max="7676" width="9" style="156" customWidth="1"/>
    <col min="7677" max="7677" width="12.7109375" style="156" customWidth="1"/>
    <col min="7678" max="7917" width="9.140625" style="156"/>
    <col min="7918" max="7918" width="52.5703125" style="156" customWidth="1"/>
    <col min="7919" max="7919" width="1.42578125" style="156" customWidth="1"/>
    <col min="7920" max="7920" width="19.140625" style="156" customWidth="1"/>
    <col min="7921" max="7921" width="14.7109375" style="156" customWidth="1"/>
    <col min="7922" max="7922" width="1.42578125" style="156" customWidth="1"/>
    <col min="7923" max="7923" width="9" style="156" customWidth="1"/>
    <col min="7924" max="7924" width="11.7109375" style="156" bestFit="1" customWidth="1"/>
    <col min="7925" max="7925" width="1.42578125" style="156" customWidth="1"/>
    <col min="7926" max="7926" width="17.5703125" style="156" customWidth="1"/>
    <col min="7927" max="7927" width="13.140625" style="156" customWidth="1"/>
    <col min="7928" max="7928" width="9" style="156" customWidth="1"/>
    <col min="7929" max="7929" width="30.7109375" style="156" customWidth="1"/>
    <col min="7930" max="7930" width="17.5703125" style="156" customWidth="1"/>
    <col min="7931" max="7931" width="18.7109375" style="156" customWidth="1"/>
    <col min="7932" max="7932" width="9" style="156" customWidth="1"/>
    <col min="7933" max="7933" width="12.7109375" style="156" customWidth="1"/>
    <col min="7934" max="8173" width="9.140625" style="156"/>
    <col min="8174" max="8174" width="52.5703125" style="156" customWidth="1"/>
    <col min="8175" max="8175" width="1.42578125" style="156" customWidth="1"/>
    <col min="8176" max="8176" width="19.140625" style="156" customWidth="1"/>
    <col min="8177" max="8177" width="14.7109375" style="156" customWidth="1"/>
    <col min="8178" max="8178" width="1.42578125" style="156" customWidth="1"/>
    <col min="8179" max="8179" width="9" style="156" customWidth="1"/>
    <col min="8180" max="8180" width="11.7109375" style="156" bestFit="1" customWidth="1"/>
    <col min="8181" max="8181" width="1.42578125" style="156" customWidth="1"/>
    <col min="8182" max="8182" width="17.5703125" style="156" customWidth="1"/>
    <col min="8183" max="8183" width="13.140625" style="156" customWidth="1"/>
    <col min="8184" max="8184" width="9" style="156" customWidth="1"/>
    <col min="8185" max="8185" width="30.7109375" style="156" customWidth="1"/>
    <col min="8186" max="8186" width="17.5703125" style="156" customWidth="1"/>
    <col min="8187" max="8187" width="18.7109375" style="156" customWidth="1"/>
    <col min="8188" max="8188" width="9" style="156" customWidth="1"/>
    <col min="8189" max="8189" width="12.7109375" style="156" customWidth="1"/>
    <col min="8190" max="8429" width="9.140625" style="156"/>
    <col min="8430" max="8430" width="52.5703125" style="156" customWidth="1"/>
    <col min="8431" max="8431" width="1.42578125" style="156" customWidth="1"/>
    <col min="8432" max="8432" width="19.140625" style="156" customWidth="1"/>
    <col min="8433" max="8433" width="14.7109375" style="156" customWidth="1"/>
    <col min="8434" max="8434" width="1.42578125" style="156" customWidth="1"/>
    <col min="8435" max="8435" width="9" style="156" customWidth="1"/>
    <col min="8436" max="8436" width="11.7109375" style="156" bestFit="1" customWidth="1"/>
    <col min="8437" max="8437" width="1.42578125" style="156" customWidth="1"/>
    <col min="8438" max="8438" width="17.5703125" style="156" customWidth="1"/>
    <col min="8439" max="8439" width="13.140625" style="156" customWidth="1"/>
    <col min="8440" max="8440" width="9" style="156" customWidth="1"/>
    <col min="8441" max="8441" width="30.7109375" style="156" customWidth="1"/>
    <col min="8442" max="8442" width="17.5703125" style="156" customWidth="1"/>
    <col min="8443" max="8443" width="18.7109375" style="156" customWidth="1"/>
    <col min="8444" max="8444" width="9" style="156" customWidth="1"/>
    <col min="8445" max="8445" width="12.7109375" style="156" customWidth="1"/>
    <col min="8446" max="8685" width="9.140625" style="156"/>
    <col min="8686" max="8686" width="52.5703125" style="156" customWidth="1"/>
    <col min="8687" max="8687" width="1.42578125" style="156" customWidth="1"/>
    <col min="8688" max="8688" width="19.140625" style="156" customWidth="1"/>
    <col min="8689" max="8689" width="14.7109375" style="156" customWidth="1"/>
    <col min="8690" max="8690" width="1.42578125" style="156" customWidth="1"/>
    <col min="8691" max="8691" width="9" style="156" customWidth="1"/>
    <col min="8692" max="8692" width="11.7109375" style="156" bestFit="1" customWidth="1"/>
    <col min="8693" max="8693" width="1.42578125" style="156" customWidth="1"/>
    <col min="8694" max="8694" width="17.5703125" style="156" customWidth="1"/>
    <col min="8695" max="8695" width="13.140625" style="156" customWidth="1"/>
    <col min="8696" max="8696" width="9" style="156" customWidth="1"/>
    <col min="8697" max="8697" width="30.7109375" style="156" customWidth="1"/>
    <col min="8698" max="8698" width="17.5703125" style="156" customWidth="1"/>
    <col min="8699" max="8699" width="18.7109375" style="156" customWidth="1"/>
    <col min="8700" max="8700" width="9" style="156" customWidth="1"/>
    <col min="8701" max="8701" width="12.7109375" style="156" customWidth="1"/>
    <col min="8702" max="8941" width="9.140625" style="156"/>
    <col min="8942" max="8942" width="52.5703125" style="156" customWidth="1"/>
    <col min="8943" max="8943" width="1.42578125" style="156" customWidth="1"/>
    <col min="8944" max="8944" width="19.140625" style="156" customWidth="1"/>
    <col min="8945" max="8945" width="14.7109375" style="156" customWidth="1"/>
    <col min="8946" max="8946" width="1.42578125" style="156" customWidth="1"/>
    <col min="8947" max="8947" width="9" style="156" customWidth="1"/>
    <col min="8948" max="8948" width="11.7109375" style="156" bestFit="1" customWidth="1"/>
    <col min="8949" max="8949" width="1.42578125" style="156" customWidth="1"/>
    <col min="8950" max="8950" width="17.5703125" style="156" customWidth="1"/>
    <col min="8951" max="8951" width="13.140625" style="156" customWidth="1"/>
    <col min="8952" max="8952" width="9" style="156" customWidth="1"/>
    <col min="8953" max="8953" width="30.7109375" style="156" customWidth="1"/>
    <col min="8954" max="8954" width="17.5703125" style="156" customWidth="1"/>
    <col min="8955" max="8955" width="18.7109375" style="156" customWidth="1"/>
    <col min="8956" max="8956" width="9" style="156" customWidth="1"/>
    <col min="8957" max="8957" width="12.7109375" style="156" customWidth="1"/>
    <col min="8958" max="9197" width="9.140625" style="156"/>
    <col min="9198" max="9198" width="52.5703125" style="156" customWidth="1"/>
    <col min="9199" max="9199" width="1.42578125" style="156" customWidth="1"/>
    <col min="9200" max="9200" width="19.140625" style="156" customWidth="1"/>
    <col min="9201" max="9201" width="14.7109375" style="156" customWidth="1"/>
    <col min="9202" max="9202" width="1.42578125" style="156" customWidth="1"/>
    <col min="9203" max="9203" width="9" style="156" customWidth="1"/>
    <col min="9204" max="9204" width="11.7109375" style="156" bestFit="1" customWidth="1"/>
    <col min="9205" max="9205" width="1.42578125" style="156" customWidth="1"/>
    <col min="9206" max="9206" width="17.5703125" style="156" customWidth="1"/>
    <col min="9207" max="9207" width="13.140625" style="156" customWidth="1"/>
    <col min="9208" max="9208" width="9" style="156" customWidth="1"/>
    <col min="9209" max="9209" width="30.7109375" style="156" customWidth="1"/>
    <col min="9210" max="9210" width="17.5703125" style="156" customWidth="1"/>
    <col min="9211" max="9211" width="18.7109375" style="156" customWidth="1"/>
    <col min="9212" max="9212" width="9" style="156" customWidth="1"/>
    <col min="9213" max="9213" width="12.7109375" style="156" customWidth="1"/>
    <col min="9214" max="9453" width="9.140625" style="156"/>
    <col min="9454" max="9454" width="52.5703125" style="156" customWidth="1"/>
    <col min="9455" max="9455" width="1.42578125" style="156" customWidth="1"/>
    <col min="9456" max="9456" width="19.140625" style="156" customWidth="1"/>
    <col min="9457" max="9457" width="14.7109375" style="156" customWidth="1"/>
    <col min="9458" max="9458" width="1.42578125" style="156" customWidth="1"/>
    <col min="9459" max="9459" width="9" style="156" customWidth="1"/>
    <col min="9460" max="9460" width="11.7109375" style="156" bestFit="1" customWidth="1"/>
    <col min="9461" max="9461" width="1.42578125" style="156" customWidth="1"/>
    <col min="9462" max="9462" width="17.5703125" style="156" customWidth="1"/>
    <col min="9463" max="9463" width="13.140625" style="156" customWidth="1"/>
    <col min="9464" max="9464" width="9" style="156" customWidth="1"/>
    <col min="9465" max="9465" width="30.7109375" style="156" customWidth="1"/>
    <col min="9466" max="9466" width="17.5703125" style="156" customWidth="1"/>
    <col min="9467" max="9467" width="18.7109375" style="156" customWidth="1"/>
    <col min="9468" max="9468" width="9" style="156" customWidth="1"/>
    <col min="9469" max="9469" width="12.7109375" style="156" customWidth="1"/>
    <col min="9470" max="9709" width="9.140625" style="156"/>
    <col min="9710" max="9710" width="52.5703125" style="156" customWidth="1"/>
    <col min="9711" max="9711" width="1.42578125" style="156" customWidth="1"/>
    <col min="9712" max="9712" width="19.140625" style="156" customWidth="1"/>
    <col min="9713" max="9713" width="14.7109375" style="156" customWidth="1"/>
    <col min="9714" max="9714" width="1.42578125" style="156" customWidth="1"/>
    <col min="9715" max="9715" width="9" style="156" customWidth="1"/>
    <col min="9716" max="9716" width="11.7109375" style="156" bestFit="1" customWidth="1"/>
    <col min="9717" max="9717" width="1.42578125" style="156" customWidth="1"/>
    <col min="9718" max="9718" width="17.5703125" style="156" customWidth="1"/>
    <col min="9719" max="9719" width="13.140625" style="156" customWidth="1"/>
    <col min="9720" max="9720" width="9" style="156" customWidth="1"/>
    <col min="9721" max="9721" width="30.7109375" style="156" customWidth="1"/>
    <col min="9722" max="9722" width="17.5703125" style="156" customWidth="1"/>
    <col min="9723" max="9723" width="18.7109375" style="156" customWidth="1"/>
    <col min="9724" max="9724" width="9" style="156" customWidth="1"/>
    <col min="9725" max="9725" width="12.7109375" style="156" customWidth="1"/>
    <col min="9726" max="9965" width="9.140625" style="156"/>
    <col min="9966" max="9966" width="52.5703125" style="156" customWidth="1"/>
    <col min="9967" max="9967" width="1.42578125" style="156" customWidth="1"/>
    <col min="9968" max="9968" width="19.140625" style="156" customWidth="1"/>
    <col min="9969" max="9969" width="14.7109375" style="156" customWidth="1"/>
    <col min="9970" max="9970" width="1.42578125" style="156" customWidth="1"/>
    <col min="9971" max="9971" width="9" style="156" customWidth="1"/>
    <col min="9972" max="9972" width="11.7109375" style="156" bestFit="1" customWidth="1"/>
    <col min="9973" max="9973" width="1.42578125" style="156" customWidth="1"/>
    <col min="9974" max="9974" width="17.5703125" style="156" customWidth="1"/>
    <col min="9975" max="9975" width="13.140625" style="156" customWidth="1"/>
    <col min="9976" max="9976" width="9" style="156" customWidth="1"/>
    <col min="9977" max="9977" width="30.7109375" style="156" customWidth="1"/>
    <col min="9978" max="9978" width="17.5703125" style="156" customWidth="1"/>
    <col min="9979" max="9979" width="18.7109375" style="156" customWidth="1"/>
    <col min="9980" max="9980" width="9" style="156" customWidth="1"/>
    <col min="9981" max="9981" width="12.7109375" style="156" customWidth="1"/>
    <col min="9982" max="10221" width="9.140625" style="156"/>
    <col min="10222" max="10222" width="52.5703125" style="156" customWidth="1"/>
    <col min="10223" max="10223" width="1.42578125" style="156" customWidth="1"/>
    <col min="10224" max="10224" width="19.140625" style="156" customWidth="1"/>
    <col min="10225" max="10225" width="14.7109375" style="156" customWidth="1"/>
    <col min="10226" max="10226" width="1.42578125" style="156" customWidth="1"/>
    <col min="10227" max="10227" width="9" style="156" customWidth="1"/>
    <col min="10228" max="10228" width="11.7109375" style="156" bestFit="1" customWidth="1"/>
    <col min="10229" max="10229" width="1.42578125" style="156" customWidth="1"/>
    <col min="10230" max="10230" width="17.5703125" style="156" customWidth="1"/>
    <col min="10231" max="10231" width="13.140625" style="156" customWidth="1"/>
    <col min="10232" max="10232" width="9" style="156" customWidth="1"/>
    <col min="10233" max="10233" width="30.7109375" style="156" customWidth="1"/>
    <col min="10234" max="10234" width="17.5703125" style="156" customWidth="1"/>
    <col min="10235" max="10235" width="18.7109375" style="156" customWidth="1"/>
    <col min="10236" max="10236" width="9" style="156" customWidth="1"/>
    <col min="10237" max="10237" width="12.7109375" style="156" customWidth="1"/>
    <col min="10238" max="10477" width="9.140625" style="156"/>
    <col min="10478" max="10478" width="52.5703125" style="156" customWidth="1"/>
    <col min="10479" max="10479" width="1.42578125" style="156" customWidth="1"/>
    <col min="10480" max="10480" width="19.140625" style="156" customWidth="1"/>
    <col min="10481" max="10481" width="14.7109375" style="156" customWidth="1"/>
    <col min="10482" max="10482" width="1.42578125" style="156" customWidth="1"/>
    <col min="10483" max="10483" width="9" style="156" customWidth="1"/>
    <col min="10484" max="10484" width="11.7109375" style="156" bestFit="1" customWidth="1"/>
    <col min="10485" max="10485" width="1.42578125" style="156" customWidth="1"/>
    <col min="10486" max="10486" width="17.5703125" style="156" customWidth="1"/>
    <col min="10487" max="10487" width="13.140625" style="156" customWidth="1"/>
    <col min="10488" max="10488" width="9" style="156" customWidth="1"/>
    <col min="10489" max="10489" width="30.7109375" style="156" customWidth="1"/>
    <col min="10490" max="10490" width="17.5703125" style="156" customWidth="1"/>
    <col min="10491" max="10491" width="18.7109375" style="156" customWidth="1"/>
    <col min="10492" max="10492" width="9" style="156" customWidth="1"/>
    <col min="10493" max="10493" width="12.7109375" style="156" customWidth="1"/>
    <col min="10494" max="10733" width="9.140625" style="156"/>
    <col min="10734" max="10734" width="52.5703125" style="156" customWidth="1"/>
    <col min="10735" max="10735" width="1.42578125" style="156" customWidth="1"/>
    <col min="10736" max="10736" width="19.140625" style="156" customWidth="1"/>
    <col min="10737" max="10737" width="14.7109375" style="156" customWidth="1"/>
    <col min="10738" max="10738" width="1.42578125" style="156" customWidth="1"/>
    <col min="10739" max="10739" width="9" style="156" customWidth="1"/>
    <col min="10740" max="10740" width="11.7109375" style="156" bestFit="1" customWidth="1"/>
    <col min="10741" max="10741" width="1.42578125" style="156" customWidth="1"/>
    <col min="10742" max="10742" width="17.5703125" style="156" customWidth="1"/>
    <col min="10743" max="10743" width="13.140625" style="156" customWidth="1"/>
    <col min="10744" max="10744" width="9" style="156" customWidth="1"/>
    <col min="10745" max="10745" width="30.7109375" style="156" customWidth="1"/>
    <col min="10746" max="10746" width="17.5703125" style="156" customWidth="1"/>
    <col min="10747" max="10747" width="18.7109375" style="156" customWidth="1"/>
    <col min="10748" max="10748" width="9" style="156" customWidth="1"/>
    <col min="10749" max="10749" width="12.7109375" style="156" customWidth="1"/>
    <col min="10750" max="10989" width="9.140625" style="156"/>
    <col min="10990" max="10990" width="52.5703125" style="156" customWidth="1"/>
    <col min="10991" max="10991" width="1.42578125" style="156" customWidth="1"/>
    <col min="10992" max="10992" width="19.140625" style="156" customWidth="1"/>
    <col min="10993" max="10993" width="14.7109375" style="156" customWidth="1"/>
    <col min="10994" max="10994" width="1.42578125" style="156" customWidth="1"/>
    <col min="10995" max="10995" width="9" style="156" customWidth="1"/>
    <col min="10996" max="10996" width="11.7109375" style="156" bestFit="1" customWidth="1"/>
    <col min="10997" max="10997" width="1.42578125" style="156" customWidth="1"/>
    <col min="10998" max="10998" width="17.5703125" style="156" customWidth="1"/>
    <col min="10999" max="10999" width="13.140625" style="156" customWidth="1"/>
    <col min="11000" max="11000" width="9" style="156" customWidth="1"/>
    <col min="11001" max="11001" width="30.7109375" style="156" customWidth="1"/>
    <col min="11002" max="11002" width="17.5703125" style="156" customWidth="1"/>
    <col min="11003" max="11003" width="18.7109375" style="156" customWidth="1"/>
    <col min="11004" max="11004" width="9" style="156" customWidth="1"/>
    <col min="11005" max="11005" width="12.7109375" style="156" customWidth="1"/>
    <col min="11006" max="11245" width="9.140625" style="156"/>
    <col min="11246" max="11246" width="52.5703125" style="156" customWidth="1"/>
    <col min="11247" max="11247" width="1.42578125" style="156" customWidth="1"/>
    <col min="11248" max="11248" width="19.140625" style="156" customWidth="1"/>
    <col min="11249" max="11249" width="14.7109375" style="156" customWidth="1"/>
    <col min="11250" max="11250" width="1.42578125" style="156" customWidth="1"/>
    <col min="11251" max="11251" width="9" style="156" customWidth="1"/>
    <col min="11252" max="11252" width="11.7109375" style="156" bestFit="1" customWidth="1"/>
    <col min="11253" max="11253" width="1.42578125" style="156" customWidth="1"/>
    <col min="11254" max="11254" width="17.5703125" style="156" customWidth="1"/>
    <col min="11255" max="11255" width="13.140625" style="156" customWidth="1"/>
    <col min="11256" max="11256" width="9" style="156" customWidth="1"/>
    <col min="11257" max="11257" width="30.7109375" style="156" customWidth="1"/>
    <col min="11258" max="11258" width="17.5703125" style="156" customWidth="1"/>
    <col min="11259" max="11259" width="18.7109375" style="156" customWidth="1"/>
    <col min="11260" max="11260" width="9" style="156" customWidth="1"/>
    <col min="11261" max="11261" width="12.7109375" style="156" customWidth="1"/>
    <col min="11262" max="11501" width="9.140625" style="156"/>
    <col min="11502" max="11502" width="52.5703125" style="156" customWidth="1"/>
    <col min="11503" max="11503" width="1.42578125" style="156" customWidth="1"/>
    <col min="11504" max="11504" width="19.140625" style="156" customWidth="1"/>
    <col min="11505" max="11505" width="14.7109375" style="156" customWidth="1"/>
    <col min="11506" max="11506" width="1.42578125" style="156" customWidth="1"/>
    <col min="11507" max="11507" width="9" style="156" customWidth="1"/>
    <col min="11508" max="11508" width="11.7109375" style="156" bestFit="1" customWidth="1"/>
    <col min="11509" max="11509" width="1.42578125" style="156" customWidth="1"/>
    <col min="11510" max="11510" width="17.5703125" style="156" customWidth="1"/>
    <col min="11511" max="11511" width="13.140625" style="156" customWidth="1"/>
    <col min="11512" max="11512" width="9" style="156" customWidth="1"/>
    <col min="11513" max="11513" width="30.7109375" style="156" customWidth="1"/>
    <col min="11514" max="11514" width="17.5703125" style="156" customWidth="1"/>
    <col min="11515" max="11515" width="18.7109375" style="156" customWidth="1"/>
    <col min="11516" max="11516" width="9" style="156" customWidth="1"/>
    <col min="11517" max="11517" width="12.7109375" style="156" customWidth="1"/>
    <col min="11518" max="11757" width="9.140625" style="156"/>
    <col min="11758" max="11758" width="52.5703125" style="156" customWidth="1"/>
    <col min="11759" max="11759" width="1.42578125" style="156" customWidth="1"/>
    <col min="11760" max="11760" width="19.140625" style="156" customWidth="1"/>
    <col min="11761" max="11761" width="14.7109375" style="156" customWidth="1"/>
    <col min="11762" max="11762" width="1.42578125" style="156" customWidth="1"/>
    <col min="11763" max="11763" width="9" style="156" customWidth="1"/>
    <col min="11764" max="11764" width="11.7109375" style="156" bestFit="1" customWidth="1"/>
    <col min="11765" max="11765" width="1.42578125" style="156" customWidth="1"/>
    <col min="11766" max="11766" width="17.5703125" style="156" customWidth="1"/>
    <col min="11767" max="11767" width="13.140625" style="156" customWidth="1"/>
    <col min="11768" max="11768" width="9" style="156" customWidth="1"/>
    <col min="11769" max="11769" width="30.7109375" style="156" customWidth="1"/>
    <col min="11770" max="11770" width="17.5703125" style="156" customWidth="1"/>
    <col min="11771" max="11771" width="18.7109375" style="156" customWidth="1"/>
    <col min="11772" max="11772" width="9" style="156" customWidth="1"/>
    <col min="11773" max="11773" width="12.7109375" style="156" customWidth="1"/>
    <col min="11774" max="12013" width="9.140625" style="156"/>
    <col min="12014" max="12014" width="52.5703125" style="156" customWidth="1"/>
    <col min="12015" max="12015" width="1.42578125" style="156" customWidth="1"/>
    <col min="12016" max="12016" width="19.140625" style="156" customWidth="1"/>
    <col min="12017" max="12017" width="14.7109375" style="156" customWidth="1"/>
    <col min="12018" max="12018" width="1.42578125" style="156" customWidth="1"/>
    <col min="12019" max="12019" width="9" style="156" customWidth="1"/>
    <col min="12020" max="12020" width="11.7109375" style="156" bestFit="1" customWidth="1"/>
    <col min="12021" max="12021" width="1.42578125" style="156" customWidth="1"/>
    <col min="12022" max="12022" width="17.5703125" style="156" customWidth="1"/>
    <col min="12023" max="12023" width="13.140625" style="156" customWidth="1"/>
    <col min="12024" max="12024" width="9" style="156" customWidth="1"/>
    <col min="12025" max="12025" width="30.7109375" style="156" customWidth="1"/>
    <col min="12026" max="12026" width="17.5703125" style="156" customWidth="1"/>
    <col min="12027" max="12027" width="18.7109375" style="156" customWidth="1"/>
    <col min="12028" max="12028" width="9" style="156" customWidth="1"/>
    <col min="12029" max="12029" width="12.7109375" style="156" customWidth="1"/>
    <col min="12030" max="12269" width="9.140625" style="156"/>
    <col min="12270" max="12270" width="52.5703125" style="156" customWidth="1"/>
    <col min="12271" max="12271" width="1.42578125" style="156" customWidth="1"/>
    <col min="12272" max="12272" width="19.140625" style="156" customWidth="1"/>
    <col min="12273" max="12273" width="14.7109375" style="156" customWidth="1"/>
    <col min="12274" max="12274" width="1.42578125" style="156" customWidth="1"/>
    <col min="12275" max="12275" width="9" style="156" customWidth="1"/>
    <col min="12276" max="12276" width="11.7109375" style="156" bestFit="1" customWidth="1"/>
    <col min="12277" max="12277" width="1.42578125" style="156" customWidth="1"/>
    <col min="12278" max="12278" width="17.5703125" style="156" customWidth="1"/>
    <col min="12279" max="12279" width="13.140625" style="156" customWidth="1"/>
    <col min="12280" max="12280" width="9" style="156" customWidth="1"/>
    <col min="12281" max="12281" width="30.7109375" style="156" customWidth="1"/>
    <col min="12282" max="12282" width="17.5703125" style="156" customWidth="1"/>
    <col min="12283" max="12283" width="18.7109375" style="156" customWidth="1"/>
    <col min="12284" max="12284" width="9" style="156" customWidth="1"/>
    <col min="12285" max="12285" width="12.7109375" style="156" customWidth="1"/>
    <col min="12286" max="12525" width="9.140625" style="156"/>
    <col min="12526" max="12526" width="52.5703125" style="156" customWidth="1"/>
    <col min="12527" max="12527" width="1.42578125" style="156" customWidth="1"/>
    <col min="12528" max="12528" width="19.140625" style="156" customWidth="1"/>
    <col min="12529" max="12529" width="14.7109375" style="156" customWidth="1"/>
    <col min="12530" max="12530" width="1.42578125" style="156" customWidth="1"/>
    <col min="12531" max="12531" width="9" style="156" customWidth="1"/>
    <col min="12532" max="12532" width="11.7109375" style="156" bestFit="1" customWidth="1"/>
    <col min="12533" max="12533" width="1.42578125" style="156" customWidth="1"/>
    <col min="12534" max="12534" width="17.5703125" style="156" customWidth="1"/>
    <col min="12535" max="12535" width="13.140625" style="156" customWidth="1"/>
    <col min="12536" max="12536" width="9" style="156" customWidth="1"/>
    <col min="12537" max="12537" width="30.7109375" style="156" customWidth="1"/>
    <col min="12538" max="12538" width="17.5703125" style="156" customWidth="1"/>
    <col min="12539" max="12539" width="18.7109375" style="156" customWidth="1"/>
    <col min="12540" max="12540" width="9" style="156" customWidth="1"/>
    <col min="12541" max="12541" width="12.7109375" style="156" customWidth="1"/>
    <col min="12542" max="12781" width="9.140625" style="156"/>
    <col min="12782" max="12782" width="52.5703125" style="156" customWidth="1"/>
    <col min="12783" max="12783" width="1.42578125" style="156" customWidth="1"/>
    <col min="12784" max="12784" width="19.140625" style="156" customWidth="1"/>
    <col min="12785" max="12785" width="14.7109375" style="156" customWidth="1"/>
    <col min="12786" max="12786" width="1.42578125" style="156" customWidth="1"/>
    <col min="12787" max="12787" width="9" style="156" customWidth="1"/>
    <col min="12788" max="12788" width="11.7109375" style="156" bestFit="1" customWidth="1"/>
    <col min="12789" max="12789" width="1.42578125" style="156" customWidth="1"/>
    <col min="12790" max="12790" width="17.5703125" style="156" customWidth="1"/>
    <col min="12791" max="12791" width="13.140625" style="156" customWidth="1"/>
    <col min="12792" max="12792" width="9" style="156" customWidth="1"/>
    <col min="12793" max="12793" width="30.7109375" style="156" customWidth="1"/>
    <col min="12794" max="12794" width="17.5703125" style="156" customWidth="1"/>
    <col min="12795" max="12795" width="18.7109375" style="156" customWidth="1"/>
    <col min="12796" max="12796" width="9" style="156" customWidth="1"/>
    <col min="12797" max="12797" width="12.7109375" style="156" customWidth="1"/>
    <col min="12798" max="13037" width="9.140625" style="156"/>
    <col min="13038" max="13038" width="52.5703125" style="156" customWidth="1"/>
    <col min="13039" max="13039" width="1.42578125" style="156" customWidth="1"/>
    <col min="13040" max="13040" width="19.140625" style="156" customWidth="1"/>
    <col min="13041" max="13041" width="14.7109375" style="156" customWidth="1"/>
    <col min="13042" max="13042" width="1.42578125" style="156" customWidth="1"/>
    <col min="13043" max="13043" width="9" style="156" customWidth="1"/>
    <col min="13044" max="13044" width="11.7109375" style="156" bestFit="1" customWidth="1"/>
    <col min="13045" max="13045" width="1.42578125" style="156" customWidth="1"/>
    <col min="13046" max="13046" width="17.5703125" style="156" customWidth="1"/>
    <col min="13047" max="13047" width="13.140625" style="156" customWidth="1"/>
    <col min="13048" max="13048" width="9" style="156" customWidth="1"/>
    <col min="13049" max="13049" width="30.7109375" style="156" customWidth="1"/>
    <col min="13050" max="13050" width="17.5703125" style="156" customWidth="1"/>
    <col min="13051" max="13051" width="18.7109375" style="156" customWidth="1"/>
    <col min="13052" max="13052" width="9" style="156" customWidth="1"/>
    <col min="13053" max="13053" width="12.7109375" style="156" customWidth="1"/>
    <col min="13054" max="13293" width="9.140625" style="156"/>
    <col min="13294" max="13294" width="52.5703125" style="156" customWidth="1"/>
    <col min="13295" max="13295" width="1.42578125" style="156" customWidth="1"/>
    <col min="13296" max="13296" width="19.140625" style="156" customWidth="1"/>
    <col min="13297" max="13297" width="14.7109375" style="156" customWidth="1"/>
    <col min="13298" max="13298" width="1.42578125" style="156" customWidth="1"/>
    <col min="13299" max="13299" width="9" style="156" customWidth="1"/>
    <col min="13300" max="13300" width="11.7109375" style="156" bestFit="1" customWidth="1"/>
    <col min="13301" max="13301" width="1.42578125" style="156" customWidth="1"/>
    <col min="13302" max="13302" width="17.5703125" style="156" customWidth="1"/>
    <col min="13303" max="13303" width="13.140625" style="156" customWidth="1"/>
    <col min="13304" max="13304" width="9" style="156" customWidth="1"/>
    <col min="13305" max="13305" width="30.7109375" style="156" customWidth="1"/>
    <col min="13306" max="13306" width="17.5703125" style="156" customWidth="1"/>
    <col min="13307" max="13307" width="18.7109375" style="156" customWidth="1"/>
    <col min="13308" max="13308" width="9" style="156" customWidth="1"/>
    <col min="13309" max="13309" width="12.7109375" style="156" customWidth="1"/>
    <col min="13310" max="13549" width="9.140625" style="156"/>
    <col min="13550" max="13550" width="52.5703125" style="156" customWidth="1"/>
    <col min="13551" max="13551" width="1.42578125" style="156" customWidth="1"/>
    <col min="13552" max="13552" width="19.140625" style="156" customWidth="1"/>
    <col min="13553" max="13553" width="14.7109375" style="156" customWidth="1"/>
    <col min="13554" max="13554" width="1.42578125" style="156" customWidth="1"/>
    <col min="13555" max="13555" width="9" style="156" customWidth="1"/>
    <col min="13556" max="13556" width="11.7109375" style="156" bestFit="1" customWidth="1"/>
    <col min="13557" max="13557" width="1.42578125" style="156" customWidth="1"/>
    <col min="13558" max="13558" width="17.5703125" style="156" customWidth="1"/>
    <col min="13559" max="13559" width="13.140625" style="156" customWidth="1"/>
    <col min="13560" max="13560" width="9" style="156" customWidth="1"/>
    <col min="13561" max="13561" width="30.7109375" style="156" customWidth="1"/>
    <col min="13562" max="13562" width="17.5703125" style="156" customWidth="1"/>
    <col min="13563" max="13563" width="18.7109375" style="156" customWidth="1"/>
    <col min="13564" max="13564" width="9" style="156" customWidth="1"/>
    <col min="13565" max="13565" width="12.7109375" style="156" customWidth="1"/>
    <col min="13566" max="13805" width="9.140625" style="156"/>
    <col min="13806" max="13806" width="52.5703125" style="156" customWidth="1"/>
    <col min="13807" max="13807" width="1.42578125" style="156" customWidth="1"/>
    <col min="13808" max="13808" width="19.140625" style="156" customWidth="1"/>
    <col min="13809" max="13809" width="14.7109375" style="156" customWidth="1"/>
    <col min="13810" max="13810" width="1.42578125" style="156" customWidth="1"/>
    <col min="13811" max="13811" width="9" style="156" customWidth="1"/>
    <col min="13812" max="13812" width="11.7109375" style="156" bestFit="1" customWidth="1"/>
    <col min="13813" max="13813" width="1.42578125" style="156" customWidth="1"/>
    <col min="13814" max="13814" width="17.5703125" style="156" customWidth="1"/>
    <col min="13815" max="13815" width="13.140625" style="156" customWidth="1"/>
    <col min="13816" max="13816" width="9" style="156" customWidth="1"/>
    <col min="13817" max="13817" width="30.7109375" style="156" customWidth="1"/>
    <col min="13818" max="13818" width="17.5703125" style="156" customWidth="1"/>
    <col min="13819" max="13819" width="18.7109375" style="156" customWidth="1"/>
    <col min="13820" max="13820" width="9" style="156" customWidth="1"/>
    <col min="13821" max="13821" width="12.7109375" style="156" customWidth="1"/>
    <col min="13822" max="14061" width="9.140625" style="156"/>
    <col min="14062" max="14062" width="52.5703125" style="156" customWidth="1"/>
    <col min="14063" max="14063" width="1.42578125" style="156" customWidth="1"/>
    <col min="14064" max="14064" width="19.140625" style="156" customWidth="1"/>
    <col min="14065" max="14065" width="14.7109375" style="156" customWidth="1"/>
    <col min="14066" max="14066" width="1.42578125" style="156" customWidth="1"/>
    <col min="14067" max="14067" width="9" style="156" customWidth="1"/>
    <col min="14068" max="14068" width="11.7109375" style="156" bestFit="1" customWidth="1"/>
    <col min="14069" max="14069" width="1.42578125" style="156" customWidth="1"/>
    <col min="14070" max="14070" width="17.5703125" style="156" customWidth="1"/>
    <col min="14071" max="14071" width="13.140625" style="156" customWidth="1"/>
    <col min="14072" max="14072" width="9" style="156" customWidth="1"/>
    <col min="14073" max="14073" width="30.7109375" style="156" customWidth="1"/>
    <col min="14074" max="14074" width="17.5703125" style="156" customWidth="1"/>
    <col min="14075" max="14075" width="18.7109375" style="156" customWidth="1"/>
    <col min="14076" max="14076" width="9" style="156" customWidth="1"/>
    <col min="14077" max="14077" width="12.7109375" style="156" customWidth="1"/>
    <col min="14078" max="14317" width="9.140625" style="156"/>
    <col min="14318" max="14318" width="52.5703125" style="156" customWidth="1"/>
    <col min="14319" max="14319" width="1.42578125" style="156" customWidth="1"/>
    <col min="14320" max="14320" width="19.140625" style="156" customWidth="1"/>
    <col min="14321" max="14321" width="14.7109375" style="156" customWidth="1"/>
    <col min="14322" max="14322" width="1.42578125" style="156" customWidth="1"/>
    <col min="14323" max="14323" width="9" style="156" customWidth="1"/>
    <col min="14324" max="14324" width="11.7109375" style="156" bestFit="1" customWidth="1"/>
    <col min="14325" max="14325" width="1.42578125" style="156" customWidth="1"/>
    <col min="14326" max="14326" width="17.5703125" style="156" customWidth="1"/>
    <col min="14327" max="14327" width="13.140625" style="156" customWidth="1"/>
    <col min="14328" max="14328" width="9" style="156" customWidth="1"/>
    <col min="14329" max="14329" width="30.7109375" style="156" customWidth="1"/>
    <col min="14330" max="14330" width="17.5703125" style="156" customWidth="1"/>
    <col min="14331" max="14331" width="18.7109375" style="156" customWidth="1"/>
    <col min="14332" max="14332" width="9" style="156" customWidth="1"/>
    <col min="14333" max="14333" width="12.7109375" style="156" customWidth="1"/>
    <col min="14334" max="14573" width="9.140625" style="156"/>
    <col min="14574" max="14574" width="52.5703125" style="156" customWidth="1"/>
    <col min="14575" max="14575" width="1.42578125" style="156" customWidth="1"/>
    <col min="14576" max="14576" width="19.140625" style="156" customWidth="1"/>
    <col min="14577" max="14577" width="14.7109375" style="156" customWidth="1"/>
    <col min="14578" max="14578" width="1.42578125" style="156" customWidth="1"/>
    <col min="14579" max="14579" width="9" style="156" customWidth="1"/>
    <col min="14580" max="14580" width="11.7109375" style="156" bestFit="1" customWidth="1"/>
    <col min="14581" max="14581" width="1.42578125" style="156" customWidth="1"/>
    <col min="14582" max="14582" width="17.5703125" style="156" customWidth="1"/>
    <col min="14583" max="14583" width="13.140625" style="156" customWidth="1"/>
    <col min="14584" max="14584" width="9" style="156" customWidth="1"/>
    <col min="14585" max="14585" width="30.7109375" style="156" customWidth="1"/>
    <col min="14586" max="14586" width="17.5703125" style="156" customWidth="1"/>
    <col min="14587" max="14587" width="18.7109375" style="156" customWidth="1"/>
    <col min="14588" max="14588" width="9" style="156" customWidth="1"/>
    <col min="14589" max="14589" width="12.7109375" style="156" customWidth="1"/>
    <col min="14590" max="14829" width="9.140625" style="156"/>
    <col min="14830" max="14830" width="52.5703125" style="156" customWidth="1"/>
    <col min="14831" max="14831" width="1.42578125" style="156" customWidth="1"/>
    <col min="14832" max="14832" width="19.140625" style="156" customWidth="1"/>
    <col min="14833" max="14833" width="14.7109375" style="156" customWidth="1"/>
    <col min="14834" max="14834" width="1.42578125" style="156" customWidth="1"/>
    <col min="14835" max="14835" width="9" style="156" customWidth="1"/>
    <col min="14836" max="14836" width="11.7109375" style="156" bestFit="1" customWidth="1"/>
    <col min="14837" max="14837" width="1.42578125" style="156" customWidth="1"/>
    <col min="14838" max="14838" width="17.5703125" style="156" customWidth="1"/>
    <col min="14839" max="14839" width="13.140625" style="156" customWidth="1"/>
    <col min="14840" max="14840" width="9" style="156" customWidth="1"/>
    <col min="14841" max="14841" width="30.7109375" style="156" customWidth="1"/>
    <col min="14842" max="14842" width="17.5703125" style="156" customWidth="1"/>
    <col min="14843" max="14843" width="18.7109375" style="156" customWidth="1"/>
    <col min="14844" max="14844" width="9" style="156" customWidth="1"/>
    <col min="14845" max="14845" width="12.7109375" style="156" customWidth="1"/>
    <col min="14846" max="15085" width="9.140625" style="156"/>
    <col min="15086" max="15086" width="52.5703125" style="156" customWidth="1"/>
    <col min="15087" max="15087" width="1.42578125" style="156" customWidth="1"/>
    <col min="15088" max="15088" width="19.140625" style="156" customWidth="1"/>
    <col min="15089" max="15089" width="14.7109375" style="156" customWidth="1"/>
    <col min="15090" max="15090" width="1.42578125" style="156" customWidth="1"/>
    <col min="15091" max="15091" width="9" style="156" customWidth="1"/>
    <col min="15092" max="15092" width="11.7109375" style="156" bestFit="1" customWidth="1"/>
    <col min="15093" max="15093" width="1.42578125" style="156" customWidth="1"/>
    <col min="15094" max="15094" width="17.5703125" style="156" customWidth="1"/>
    <col min="15095" max="15095" width="13.140625" style="156" customWidth="1"/>
    <col min="15096" max="15096" width="9" style="156" customWidth="1"/>
    <col min="15097" max="15097" width="30.7109375" style="156" customWidth="1"/>
    <col min="15098" max="15098" width="17.5703125" style="156" customWidth="1"/>
    <col min="15099" max="15099" width="18.7109375" style="156" customWidth="1"/>
    <col min="15100" max="15100" width="9" style="156" customWidth="1"/>
    <col min="15101" max="15101" width="12.7109375" style="156" customWidth="1"/>
    <col min="15102" max="15341" width="9.140625" style="156"/>
    <col min="15342" max="15342" width="52.5703125" style="156" customWidth="1"/>
    <col min="15343" max="15343" width="1.42578125" style="156" customWidth="1"/>
    <col min="15344" max="15344" width="19.140625" style="156" customWidth="1"/>
    <col min="15345" max="15345" width="14.7109375" style="156" customWidth="1"/>
    <col min="15346" max="15346" width="1.42578125" style="156" customWidth="1"/>
    <col min="15347" max="15347" width="9" style="156" customWidth="1"/>
    <col min="15348" max="15348" width="11.7109375" style="156" bestFit="1" customWidth="1"/>
    <col min="15349" max="15349" width="1.42578125" style="156" customWidth="1"/>
    <col min="15350" max="15350" width="17.5703125" style="156" customWidth="1"/>
    <col min="15351" max="15351" width="13.140625" style="156" customWidth="1"/>
    <col min="15352" max="15352" width="9" style="156" customWidth="1"/>
    <col min="15353" max="15353" width="30.7109375" style="156" customWidth="1"/>
    <col min="15354" max="15354" width="17.5703125" style="156" customWidth="1"/>
    <col min="15355" max="15355" width="18.7109375" style="156" customWidth="1"/>
    <col min="15356" max="15356" width="9" style="156" customWidth="1"/>
    <col min="15357" max="15357" width="12.7109375" style="156" customWidth="1"/>
    <col min="15358" max="15597" width="9.140625" style="156"/>
    <col min="15598" max="15598" width="52.5703125" style="156" customWidth="1"/>
    <col min="15599" max="15599" width="1.42578125" style="156" customWidth="1"/>
    <col min="15600" max="15600" width="19.140625" style="156" customWidth="1"/>
    <col min="15601" max="15601" width="14.7109375" style="156" customWidth="1"/>
    <col min="15602" max="15602" width="1.42578125" style="156" customWidth="1"/>
    <col min="15603" max="15603" width="9" style="156" customWidth="1"/>
    <col min="15604" max="15604" width="11.7109375" style="156" bestFit="1" customWidth="1"/>
    <col min="15605" max="15605" width="1.42578125" style="156" customWidth="1"/>
    <col min="15606" max="15606" width="17.5703125" style="156" customWidth="1"/>
    <col min="15607" max="15607" width="13.140625" style="156" customWidth="1"/>
    <col min="15608" max="15608" width="9" style="156" customWidth="1"/>
    <col min="15609" max="15609" width="30.7109375" style="156" customWidth="1"/>
    <col min="15610" max="15610" width="17.5703125" style="156" customWidth="1"/>
    <col min="15611" max="15611" width="18.7109375" style="156" customWidth="1"/>
    <col min="15612" max="15612" width="9" style="156" customWidth="1"/>
    <col min="15613" max="15613" width="12.7109375" style="156" customWidth="1"/>
    <col min="15614" max="15853" width="9.140625" style="156"/>
    <col min="15854" max="15854" width="52.5703125" style="156" customWidth="1"/>
    <col min="15855" max="15855" width="1.42578125" style="156" customWidth="1"/>
    <col min="15856" max="15856" width="19.140625" style="156" customWidth="1"/>
    <col min="15857" max="15857" width="14.7109375" style="156" customWidth="1"/>
    <col min="15858" max="15858" width="1.42578125" style="156" customWidth="1"/>
    <col min="15859" max="15859" width="9" style="156" customWidth="1"/>
    <col min="15860" max="15860" width="11.7109375" style="156" bestFit="1" customWidth="1"/>
    <col min="15861" max="15861" width="1.42578125" style="156" customWidth="1"/>
    <col min="15862" max="15862" width="17.5703125" style="156" customWidth="1"/>
    <col min="15863" max="15863" width="13.140625" style="156" customWidth="1"/>
    <col min="15864" max="15864" width="9" style="156" customWidth="1"/>
    <col min="15865" max="15865" width="30.7109375" style="156" customWidth="1"/>
    <col min="15866" max="15866" width="17.5703125" style="156" customWidth="1"/>
    <col min="15867" max="15867" width="18.7109375" style="156" customWidth="1"/>
    <col min="15868" max="15868" width="9" style="156" customWidth="1"/>
    <col min="15869" max="15869" width="12.7109375" style="156" customWidth="1"/>
    <col min="15870" max="16109" width="9.140625" style="156"/>
    <col min="16110" max="16110" width="52.5703125" style="156" customWidth="1"/>
    <col min="16111" max="16111" width="1.42578125" style="156" customWidth="1"/>
    <col min="16112" max="16112" width="19.140625" style="156" customWidth="1"/>
    <col min="16113" max="16113" width="14.7109375" style="156" customWidth="1"/>
    <col min="16114" max="16114" width="1.42578125" style="156" customWidth="1"/>
    <col min="16115" max="16115" width="9" style="156" customWidth="1"/>
    <col min="16116" max="16116" width="11.7109375" style="156" bestFit="1" customWidth="1"/>
    <col min="16117" max="16117" width="1.42578125" style="156" customWidth="1"/>
    <col min="16118" max="16118" width="17.5703125" style="156" customWidth="1"/>
    <col min="16119" max="16119" width="13.140625" style="156" customWidth="1"/>
    <col min="16120" max="16120" width="9" style="156" customWidth="1"/>
    <col min="16121" max="16121" width="30.7109375" style="156" customWidth="1"/>
    <col min="16122" max="16122" width="17.5703125" style="156" customWidth="1"/>
    <col min="16123" max="16123" width="18.7109375" style="156" customWidth="1"/>
    <col min="16124" max="16124" width="9" style="156" customWidth="1"/>
    <col min="16125" max="16125" width="12.7109375" style="156" customWidth="1"/>
    <col min="16126" max="16384" width="9.140625" style="156"/>
  </cols>
  <sheetData>
    <row r="1" spans="1:5" s="33" customFormat="1" ht="18" x14ac:dyDescent="0.35">
      <c r="A1" s="30" t="s">
        <v>172</v>
      </c>
      <c r="B1" s="32"/>
      <c r="C1" s="32"/>
      <c r="D1" s="32"/>
      <c r="E1" s="32"/>
    </row>
    <row r="2" spans="1:5" s="33" customFormat="1" ht="18" x14ac:dyDescent="0.35">
      <c r="A2" s="4" t="s">
        <v>176</v>
      </c>
      <c r="B2" s="32"/>
      <c r="C2" s="32"/>
      <c r="D2" s="32"/>
      <c r="E2" s="32"/>
    </row>
    <row r="3" spans="1:5" s="33" customFormat="1" ht="18" x14ac:dyDescent="0.35">
      <c r="A3" s="4" t="s">
        <v>174</v>
      </c>
      <c r="B3" s="32"/>
      <c r="C3" s="32"/>
      <c r="D3" s="32"/>
      <c r="E3" s="32"/>
    </row>
    <row r="4" spans="1:5" s="33" customFormat="1" ht="18" x14ac:dyDescent="0.35">
      <c r="A4" s="30" t="s">
        <v>5</v>
      </c>
      <c r="B4" s="32"/>
      <c r="C4" s="32"/>
      <c r="D4" s="32"/>
      <c r="E4" s="32"/>
    </row>
    <row r="5" spans="1:5" ht="11.25" customHeight="1" x14ac:dyDescent="0.35">
      <c r="A5" s="152"/>
      <c r="B5" s="153"/>
      <c r="C5" s="154"/>
      <c r="D5" s="155"/>
      <c r="E5" s="153"/>
    </row>
    <row r="6" spans="1:5" s="158" customFormat="1" ht="19.5" customHeight="1" x14ac:dyDescent="0.3">
      <c r="A6" s="157"/>
      <c r="B6" s="109"/>
      <c r="C6" s="168" t="s">
        <v>11</v>
      </c>
      <c r="D6" s="169"/>
      <c r="E6" s="109"/>
    </row>
    <row r="7" spans="1:5" s="158" customFormat="1" x14ac:dyDescent="0.3">
      <c r="A7" s="166" t="s">
        <v>68</v>
      </c>
      <c r="B7" s="43"/>
      <c r="C7" s="40" t="s">
        <v>12</v>
      </c>
      <c r="D7" s="42"/>
      <c r="E7" s="43"/>
    </row>
    <row r="8" spans="1:5" x14ac:dyDescent="0.3">
      <c r="A8" s="167"/>
      <c r="B8" s="43"/>
      <c r="C8" s="44" t="s">
        <v>13</v>
      </c>
      <c r="D8" s="45" t="s">
        <v>14</v>
      </c>
      <c r="E8" s="43"/>
    </row>
    <row r="9" spans="1:5" ht="12.75" customHeight="1" x14ac:dyDescent="0.3">
      <c r="A9" s="159"/>
      <c r="B9" s="160"/>
      <c r="E9" s="160"/>
    </row>
    <row r="10" spans="1:5" s="134" customFormat="1" x14ac:dyDescent="0.3">
      <c r="A10" s="143" t="s">
        <v>15</v>
      </c>
      <c r="B10" s="132"/>
      <c r="C10" s="133"/>
      <c r="D10" s="132"/>
      <c r="E10" s="132"/>
    </row>
    <row r="11" spans="1:5" s="135" customFormat="1" x14ac:dyDescent="0.3">
      <c r="A11" s="135" t="s">
        <v>16</v>
      </c>
      <c r="B11" s="136"/>
      <c r="C11" s="137">
        <v>16</v>
      </c>
      <c r="D11" s="136">
        <f>C11/C$101*100</f>
        <v>1.245136186770428</v>
      </c>
      <c r="E11" s="136"/>
    </row>
    <row r="12" spans="1:5" s="135" customFormat="1" x14ac:dyDescent="0.3">
      <c r="B12" s="136"/>
      <c r="C12" s="138"/>
      <c r="D12" s="136"/>
      <c r="E12" s="136"/>
    </row>
    <row r="13" spans="1:5" s="134" customFormat="1" x14ac:dyDescent="0.3">
      <c r="A13" s="131" t="s">
        <v>17</v>
      </c>
      <c r="B13" s="132"/>
      <c r="C13" s="133"/>
      <c r="D13" s="132"/>
      <c r="E13" s="132"/>
    </row>
    <row r="14" spans="1:5" s="135" customFormat="1" x14ac:dyDescent="0.3">
      <c r="A14" s="135" t="s">
        <v>18</v>
      </c>
      <c r="B14" s="136"/>
      <c r="C14" s="137">
        <v>1</v>
      </c>
      <c r="D14" s="136">
        <f>C14/C$101*100</f>
        <v>7.7821011673151752E-2</v>
      </c>
      <c r="E14" s="136"/>
    </row>
    <row r="15" spans="1:5" s="135" customFormat="1" x14ac:dyDescent="0.3">
      <c r="B15" s="136"/>
      <c r="C15" s="142"/>
      <c r="D15" s="136"/>
      <c r="E15" s="136"/>
    </row>
    <row r="16" spans="1:5" s="99" customFormat="1" x14ac:dyDescent="0.3">
      <c r="A16" s="139" t="s">
        <v>19</v>
      </c>
      <c r="B16" s="140"/>
      <c r="C16" s="142"/>
      <c r="D16" s="140"/>
      <c r="E16" s="140"/>
    </row>
    <row r="17" spans="1:5" s="135" customFormat="1" x14ac:dyDescent="0.3">
      <c r="A17" s="135" t="s">
        <v>146</v>
      </c>
      <c r="B17" s="136"/>
      <c r="C17" s="137">
        <v>2</v>
      </c>
      <c r="D17" s="136">
        <f t="shared" ref="D17:D23" si="0">C17/C$101*100</f>
        <v>0.1556420233463035</v>
      </c>
      <c r="E17" s="136"/>
    </row>
    <row r="18" spans="1:5" s="135" customFormat="1" x14ac:dyDescent="0.3">
      <c r="A18" s="135" t="s">
        <v>20</v>
      </c>
      <c r="B18" s="136"/>
      <c r="C18" s="137">
        <v>1</v>
      </c>
      <c r="D18" s="136">
        <f t="shared" si="0"/>
        <v>7.7821011673151752E-2</v>
      </c>
      <c r="E18" s="136"/>
    </row>
    <row r="19" spans="1:5" s="135" customFormat="1" x14ac:dyDescent="0.3">
      <c r="A19" s="135" t="s">
        <v>138</v>
      </c>
      <c r="B19" s="136"/>
      <c r="C19" s="137">
        <v>20</v>
      </c>
      <c r="D19" s="136">
        <f t="shared" si="0"/>
        <v>1.556420233463035</v>
      </c>
      <c r="E19" s="136"/>
    </row>
    <row r="20" spans="1:5" s="135" customFormat="1" x14ac:dyDescent="0.3">
      <c r="A20" s="135" t="s">
        <v>21</v>
      </c>
      <c r="B20" s="136"/>
      <c r="C20" s="137">
        <v>3</v>
      </c>
      <c r="D20" s="136">
        <f t="shared" si="0"/>
        <v>0.23346303501945526</v>
      </c>
      <c r="E20" s="136"/>
    </row>
    <row r="21" spans="1:5" s="135" customFormat="1" x14ac:dyDescent="0.3">
      <c r="A21" s="135" t="s">
        <v>147</v>
      </c>
      <c r="B21" s="136"/>
      <c r="C21" s="137">
        <v>2</v>
      </c>
      <c r="D21" s="136">
        <f t="shared" si="0"/>
        <v>0.1556420233463035</v>
      </c>
      <c r="E21" s="136"/>
    </row>
    <row r="22" spans="1:5" s="135" customFormat="1" x14ac:dyDescent="0.3">
      <c r="A22" s="135" t="s">
        <v>22</v>
      </c>
      <c r="B22" s="136"/>
      <c r="C22" s="137">
        <v>6</v>
      </c>
      <c r="D22" s="136">
        <f t="shared" si="0"/>
        <v>0.46692607003891051</v>
      </c>
      <c r="E22" s="136"/>
    </row>
    <row r="23" spans="1:5" s="99" customFormat="1" x14ac:dyDescent="0.3">
      <c r="A23" s="139" t="s">
        <v>23</v>
      </c>
      <c r="B23" s="140"/>
      <c r="C23" s="133">
        <f>SUM(C17:C22)</f>
        <v>34</v>
      </c>
      <c r="D23" s="141">
        <f t="shared" si="0"/>
        <v>2.6459143968871595</v>
      </c>
      <c r="E23" s="140"/>
    </row>
    <row r="24" spans="1:5" s="99" customFormat="1" x14ac:dyDescent="0.3">
      <c r="A24" s="139"/>
      <c r="B24" s="140"/>
      <c r="C24" s="96"/>
      <c r="D24" s="140"/>
      <c r="E24" s="140"/>
    </row>
    <row r="25" spans="1:5" s="99" customFormat="1" x14ac:dyDescent="0.3">
      <c r="A25" s="139" t="s">
        <v>24</v>
      </c>
      <c r="B25" s="140"/>
      <c r="C25" s="96"/>
      <c r="D25" s="140"/>
      <c r="E25" s="140"/>
    </row>
    <row r="26" spans="1:5" s="135" customFormat="1" x14ac:dyDescent="0.3">
      <c r="A26" s="135" t="s">
        <v>25</v>
      </c>
      <c r="B26" s="136"/>
      <c r="C26" s="137">
        <v>3</v>
      </c>
      <c r="D26" s="136">
        <f>C26/C$101*100</f>
        <v>0.23346303501945526</v>
      </c>
      <c r="E26" s="136"/>
    </row>
    <row r="27" spans="1:5" s="135" customFormat="1" x14ac:dyDescent="0.3">
      <c r="A27" s="135" t="s">
        <v>26</v>
      </c>
      <c r="B27" s="136"/>
      <c r="C27" s="137">
        <v>13</v>
      </c>
      <c r="D27" s="136">
        <f>C27/C$101*100</f>
        <v>1.0116731517509727</v>
      </c>
      <c r="E27" s="136"/>
    </row>
    <row r="28" spans="1:5" s="99" customFormat="1" x14ac:dyDescent="0.3">
      <c r="A28" s="139" t="s">
        <v>27</v>
      </c>
      <c r="B28" s="140"/>
      <c r="C28" s="133">
        <f>SUM(C26:C27)</f>
        <v>16</v>
      </c>
      <c r="D28" s="141">
        <f>C28/C$101*100</f>
        <v>1.245136186770428</v>
      </c>
      <c r="E28" s="140"/>
    </row>
    <row r="29" spans="1:5" s="99" customFormat="1" x14ac:dyDescent="0.3">
      <c r="A29" s="139"/>
      <c r="B29" s="140"/>
      <c r="C29" s="96"/>
      <c r="D29" s="140"/>
      <c r="E29" s="140"/>
    </row>
    <row r="30" spans="1:5" s="99" customFormat="1" x14ac:dyDescent="0.3">
      <c r="A30" s="139" t="s">
        <v>28</v>
      </c>
      <c r="B30" s="140"/>
      <c r="C30" s="96"/>
      <c r="D30" s="140"/>
      <c r="E30" s="140"/>
    </row>
    <row r="31" spans="1:5" s="135" customFormat="1" x14ac:dyDescent="0.3">
      <c r="A31" s="135" t="s">
        <v>148</v>
      </c>
      <c r="B31" s="136"/>
      <c r="C31" s="137">
        <v>41</v>
      </c>
      <c r="D31" s="136">
        <f t="shared" ref="D31:D36" si="1">C31/C$101*100</f>
        <v>3.1906614785992216</v>
      </c>
      <c r="E31" s="136"/>
    </row>
    <row r="32" spans="1:5" s="135" customFormat="1" x14ac:dyDescent="0.3">
      <c r="A32" s="135" t="s">
        <v>29</v>
      </c>
      <c r="B32" s="136"/>
      <c r="C32" s="137">
        <v>43</v>
      </c>
      <c r="D32" s="136">
        <f t="shared" si="1"/>
        <v>3.3463035019455254</v>
      </c>
      <c r="E32" s="136"/>
    </row>
    <row r="33" spans="1:5" s="135" customFormat="1" x14ac:dyDescent="0.3">
      <c r="A33" s="135" t="s">
        <v>151</v>
      </c>
      <c r="B33" s="136"/>
      <c r="C33" s="137">
        <v>56</v>
      </c>
      <c r="D33" s="136">
        <f t="shared" si="1"/>
        <v>4.3579766536964977</v>
      </c>
      <c r="E33" s="136"/>
    </row>
    <row r="34" spans="1:5" s="135" customFormat="1" x14ac:dyDescent="0.3">
      <c r="A34" s="135" t="s">
        <v>30</v>
      </c>
      <c r="B34" s="136"/>
      <c r="C34" s="137">
        <v>61</v>
      </c>
      <c r="D34" s="136">
        <f t="shared" si="1"/>
        <v>4.7470817120622568</v>
      </c>
      <c r="E34" s="136"/>
    </row>
    <row r="35" spans="1:5" s="135" customFormat="1" x14ac:dyDescent="0.3">
      <c r="A35" s="135" t="s">
        <v>31</v>
      </c>
      <c r="B35" s="136"/>
      <c r="C35" s="137">
        <v>13</v>
      </c>
      <c r="D35" s="136">
        <f t="shared" si="1"/>
        <v>1.0116731517509727</v>
      </c>
      <c r="E35" s="136"/>
    </row>
    <row r="36" spans="1:5" s="135" customFormat="1" x14ac:dyDescent="0.3">
      <c r="A36" s="135" t="s">
        <v>32</v>
      </c>
      <c r="B36" s="136"/>
      <c r="C36" s="137">
        <v>24</v>
      </c>
      <c r="D36" s="136">
        <f t="shared" si="1"/>
        <v>1.867704280155642</v>
      </c>
      <c r="E36" s="136"/>
    </row>
    <row r="37" spans="1:5" s="135" customFormat="1" x14ac:dyDescent="0.3">
      <c r="A37" s="135" t="s">
        <v>33</v>
      </c>
      <c r="B37" s="136"/>
      <c r="C37" s="137"/>
      <c r="D37" s="136"/>
      <c r="E37" s="136"/>
    </row>
    <row r="38" spans="1:5" s="135" customFormat="1" x14ac:dyDescent="0.3">
      <c r="A38" s="135" t="s">
        <v>149</v>
      </c>
      <c r="B38" s="136"/>
      <c r="C38" s="137">
        <v>1</v>
      </c>
      <c r="D38" s="136">
        <f t="shared" ref="D38:D45" si="2">C38/C$101*100</f>
        <v>7.7821011673151752E-2</v>
      </c>
      <c r="E38" s="136"/>
    </row>
    <row r="39" spans="1:5" s="135" customFormat="1" x14ac:dyDescent="0.3">
      <c r="A39" s="135" t="s">
        <v>150</v>
      </c>
      <c r="B39" s="136"/>
      <c r="C39" s="137">
        <v>2</v>
      </c>
      <c r="D39" s="136">
        <f t="shared" si="2"/>
        <v>0.1556420233463035</v>
      </c>
      <c r="E39" s="136"/>
    </row>
    <row r="40" spans="1:5" s="135" customFormat="1" x14ac:dyDescent="0.3">
      <c r="A40" s="135" t="s">
        <v>152</v>
      </c>
      <c r="B40" s="136"/>
      <c r="C40" s="137">
        <v>10</v>
      </c>
      <c r="D40" s="136">
        <f t="shared" si="2"/>
        <v>0.77821011673151752</v>
      </c>
      <c r="E40" s="136"/>
    </row>
    <row r="41" spans="1:5" s="135" customFormat="1" x14ac:dyDescent="0.3">
      <c r="A41" s="135" t="s">
        <v>153</v>
      </c>
      <c r="B41" s="136"/>
      <c r="C41" s="137">
        <v>50</v>
      </c>
      <c r="D41" s="136">
        <f t="shared" si="2"/>
        <v>3.8910505836575875</v>
      </c>
      <c r="E41" s="136"/>
    </row>
    <row r="42" spans="1:5" s="135" customFormat="1" x14ac:dyDescent="0.3">
      <c r="A42" s="135" t="s">
        <v>154</v>
      </c>
      <c r="B42" s="136"/>
      <c r="C42" s="137">
        <v>5</v>
      </c>
      <c r="D42" s="136">
        <f t="shared" si="2"/>
        <v>0.38910505836575876</v>
      </c>
      <c r="E42" s="136"/>
    </row>
    <row r="43" spans="1:5" s="135" customFormat="1" x14ac:dyDescent="0.3">
      <c r="A43" s="135" t="s">
        <v>156</v>
      </c>
      <c r="B43" s="136"/>
      <c r="C43" s="137">
        <v>4</v>
      </c>
      <c r="D43" s="136">
        <f t="shared" si="2"/>
        <v>0.31128404669260701</v>
      </c>
      <c r="E43" s="136"/>
    </row>
    <row r="44" spans="1:5" s="135" customFormat="1" x14ac:dyDescent="0.3">
      <c r="A44" s="135" t="s">
        <v>155</v>
      </c>
      <c r="B44" s="136"/>
      <c r="C44" s="137">
        <v>10</v>
      </c>
      <c r="D44" s="136">
        <f t="shared" si="2"/>
        <v>0.77821011673151752</v>
      </c>
      <c r="E44" s="136"/>
    </row>
    <row r="45" spans="1:5" s="99" customFormat="1" x14ac:dyDescent="0.3">
      <c r="A45" s="139" t="s">
        <v>34</v>
      </c>
      <c r="B45" s="140"/>
      <c r="C45" s="133">
        <f>SUM(C31:C44)</f>
        <v>320</v>
      </c>
      <c r="D45" s="141">
        <f t="shared" si="2"/>
        <v>24.902723735408561</v>
      </c>
      <c r="E45" s="140"/>
    </row>
    <row r="46" spans="1:5" s="99" customFormat="1" x14ac:dyDescent="0.3">
      <c r="A46" s="139"/>
      <c r="B46" s="140"/>
      <c r="C46" s="96"/>
      <c r="D46" s="140"/>
      <c r="E46" s="140"/>
    </row>
    <row r="47" spans="1:5" s="99" customFormat="1" x14ac:dyDescent="0.3">
      <c r="A47" s="139" t="s">
        <v>35</v>
      </c>
      <c r="B47" s="140"/>
      <c r="C47" s="96"/>
      <c r="D47" s="140"/>
      <c r="E47" s="140"/>
    </row>
    <row r="48" spans="1:5" s="135" customFormat="1" x14ac:dyDescent="0.3">
      <c r="A48" s="135" t="s">
        <v>36</v>
      </c>
      <c r="B48" s="136"/>
      <c r="C48" s="137">
        <v>22</v>
      </c>
      <c r="D48" s="136">
        <f t="shared" ref="D48:D68" si="3">C48/C$101*100</f>
        <v>1.7120622568093387</v>
      </c>
      <c r="E48" s="136"/>
    </row>
    <row r="49" spans="1:5" s="135" customFormat="1" x14ac:dyDescent="0.3">
      <c r="A49" s="135" t="s">
        <v>37</v>
      </c>
      <c r="B49" s="136"/>
      <c r="C49" s="137">
        <v>45</v>
      </c>
      <c r="D49" s="136">
        <f t="shared" si="3"/>
        <v>3.5019455252918288</v>
      </c>
      <c r="E49" s="136"/>
    </row>
    <row r="50" spans="1:5" s="135" customFormat="1" x14ac:dyDescent="0.3">
      <c r="A50" s="135" t="s">
        <v>38</v>
      </c>
      <c r="B50" s="136"/>
      <c r="C50" s="137">
        <v>1</v>
      </c>
      <c r="D50" s="136">
        <f t="shared" si="3"/>
        <v>7.7821011673151752E-2</v>
      </c>
      <c r="E50" s="136"/>
    </row>
    <row r="51" spans="1:5" s="135" customFormat="1" x14ac:dyDescent="0.3">
      <c r="A51" s="135" t="s">
        <v>39</v>
      </c>
      <c r="B51" s="136"/>
      <c r="C51" s="137">
        <v>27</v>
      </c>
      <c r="D51" s="136">
        <f t="shared" si="3"/>
        <v>2.1011673151750974</v>
      </c>
      <c r="E51" s="136"/>
    </row>
    <row r="52" spans="1:5" s="135" customFormat="1" x14ac:dyDescent="0.3">
      <c r="A52" s="135" t="s">
        <v>140</v>
      </c>
      <c r="B52" s="136"/>
      <c r="C52" s="137">
        <v>1</v>
      </c>
      <c r="D52" s="136">
        <f t="shared" si="3"/>
        <v>7.7821011673151752E-2</v>
      </c>
      <c r="E52" s="136"/>
    </row>
    <row r="53" spans="1:5" s="135" customFormat="1" x14ac:dyDescent="0.3">
      <c r="A53" s="135" t="s">
        <v>40</v>
      </c>
      <c r="B53" s="136"/>
      <c r="C53" s="137">
        <v>9</v>
      </c>
      <c r="D53" s="136">
        <f t="shared" si="3"/>
        <v>0.70038910505836582</v>
      </c>
      <c r="E53" s="136"/>
    </row>
    <row r="54" spans="1:5" s="135" customFormat="1" x14ac:dyDescent="0.3">
      <c r="A54" s="135" t="s">
        <v>41</v>
      </c>
      <c r="B54" s="136"/>
      <c r="C54" s="137">
        <v>5</v>
      </c>
      <c r="D54" s="136">
        <f t="shared" si="3"/>
        <v>0.38910505836575876</v>
      </c>
      <c r="E54" s="136"/>
    </row>
    <row r="55" spans="1:5" s="135" customFormat="1" x14ac:dyDescent="0.3">
      <c r="A55" s="135" t="s">
        <v>157</v>
      </c>
      <c r="B55" s="136"/>
      <c r="C55" s="137">
        <v>23</v>
      </c>
      <c r="D55" s="136">
        <f t="shared" si="3"/>
        <v>1.7898832684824901</v>
      </c>
      <c r="E55" s="136"/>
    </row>
    <row r="56" spans="1:5" s="135" customFormat="1" x14ac:dyDescent="0.3">
      <c r="A56" s="135" t="s">
        <v>139</v>
      </c>
      <c r="B56" s="136"/>
      <c r="C56" s="137">
        <v>1</v>
      </c>
      <c r="D56" s="136">
        <f t="shared" si="3"/>
        <v>7.7821011673151752E-2</v>
      </c>
      <c r="E56" s="136"/>
    </row>
    <row r="57" spans="1:5" s="135" customFormat="1" x14ac:dyDescent="0.3">
      <c r="A57" s="135" t="s">
        <v>158</v>
      </c>
      <c r="B57" s="136"/>
      <c r="C57" s="137">
        <v>5</v>
      </c>
      <c r="D57" s="136">
        <f t="shared" si="3"/>
        <v>0.38910505836575876</v>
      </c>
      <c r="E57" s="136"/>
    </row>
    <row r="58" spans="1:5" s="135" customFormat="1" x14ac:dyDescent="0.3">
      <c r="A58" s="135" t="s">
        <v>42</v>
      </c>
      <c r="B58" s="136"/>
      <c r="C58" s="137">
        <v>41</v>
      </c>
      <c r="D58" s="136">
        <f t="shared" si="3"/>
        <v>3.1906614785992216</v>
      </c>
      <c r="E58" s="136"/>
    </row>
    <row r="59" spans="1:5" s="135" customFormat="1" x14ac:dyDescent="0.3">
      <c r="A59" s="135" t="s">
        <v>43</v>
      </c>
      <c r="B59" s="136"/>
      <c r="C59" s="137">
        <v>43</v>
      </c>
      <c r="D59" s="136">
        <f t="shared" si="3"/>
        <v>3.3463035019455254</v>
      </c>
      <c r="E59" s="136"/>
    </row>
    <row r="60" spans="1:5" s="135" customFormat="1" x14ac:dyDescent="0.3">
      <c r="A60" s="135" t="s">
        <v>44</v>
      </c>
      <c r="B60" s="136"/>
      <c r="C60" s="137">
        <v>31</v>
      </c>
      <c r="D60" s="136">
        <f t="shared" si="3"/>
        <v>2.4124513618677046</v>
      </c>
      <c r="E60" s="136"/>
    </row>
    <row r="61" spans="1:5" s="135" customFormat="1" x14ac:dyDescent="0.3">
      <c r="A61" s="135" t="s">
        <v>45</v>
      </c>
      <c r="B61" s="136"/>
      <c r="C61" s="137">
        <v>125</v>
      </c>
      <c r="D61" s="136">
        <f t="shared" si="3"/>
        <v>9.7276264591439698</v>
      </c>
      <c r="E61" s="136"/>
    </row>
    <row r="62" spans="1:5" s="135" customFormat="1" x14ac:dyDescent="0.3">
      <c r="A62" s="135" t="s">
        <v>159</v>
      </c>
      <c r="B62" s="136"/>
      <c r="C62" s="137">
        <v>9</v>
      </c>
      <c r="D62" s="136">
        <f t="shared" si="3"/>
        <v>0.70038910505836582</v>
      </c>
      <c r="E62" s="136"/>
    </row>
    <row r="63" spans="1:5" s="135" customFormat="1" x14ac:dyDescent="0.3">
      <c r="A63" s="135" t="s">
        <v>46</v>
      </c>
      <c r="B63" s="136"/>
      <c r="C63" s="137">
        <v>20</v>
      </c>
      <c r="D63" s="136">
        <f t="shared" si="3"/>
        <v>1.556420233463035</v>
      </c>
      <c r="E63" s="136"/>
    </row>
    <row r="64" spans="1:5" s="135" customFormat="1" x14ac:dyDescent="0.3">
      <c r="A64" s="135" t="s">
        <v>47</v>
      </c>
      <c r="B64" s="136"/>
      <c r="C64" s="137">
        <v>51</v>
      </c>
      <c r="D64" s="136">
        <f t="shared" si="3"/>
        <v>3.968871595330739</v>
      </c>
      <c r="E64" s="136"/>
    </row>
    <row r="65" spans="1:5" s="135" customFormat="1" x14ac:dyDescent="0.3">
      <c r="A65" s="135" t="s">
        <v>48</v>
      </c>
      <c r="B65" s="136"/>
      <c r="C65" s="137">
        <v>17</v>
      </c>
      <c r="D65" s="136">
        <f t="shared" si="3"/>
        <v>1.3229571984435797</v>
      </c>
      <c r="E65" s="136"/>
    </row>
    <row r="66" spans="1:5" s="135" customFormat="1" x14ac:dyDescent="0.3">
      <c r="A66" s="135" t="s">
        <v>49</v>
      </c>
      <c r="B66" s="136"/>
      <c r="C66" s="137">
        <v>16</v>
      </c>
      <c r="D66" s="136">
        <f t="shared" si="3"/>
        <v>1.245136186770428</v>
      </c>
      <c r="E66" s="136"/>
    </row>
    <row r="67" spans="1:5" s="135" customFormat="1" x14ac:dyDescent="0.3">
      <c r="A67" s="135" t="s">
        <v>50</v>
      </c>
      <c r="B67" s="136"/>
      <c r="C67" s="137">
        <v>78</v>
      </c>
      <c r="D67" s="136">
        <f t="shared" si="3"/>
        <v>6.0700389105058363</v>
      </c>
      <c r="E67" s="136"/>
    </row>
    <row r="68" spans="1:5" s="99" customFormat="1" x14ac:dyDescent="0.3">
      <c r="A68" s="139" t="s">
        <v>51</v>
      </c>
      <c r="B68" s="140"/>
      <c r="C68" s="133">
        <f>SUM(C48:C67)</f>
        <v>570</v>
      </c>
      <c r="D68" s="141">
        <f t="shared" si="3"/>
        <v>44.357976653696497</v>
      </c>
      <c r="E68" s="140"/>
    </row>
    <row r="69" spans="1:5" s="99" customFormat="1" x14ac:dyDescent="0.3">
      <c r="A69" s="139"/>
      <c r="B69" s="140"/>
      <c r="C69" s="96"/>
      <c r="D69" s="140"/>
      <c r="E69" s="140"/>
    </row>
    <row r="70" spans="1:5" s="99" customFormat="1" x14ac:dyDescent="0.3">
      <c r="A70" s="139" t="s">
        <v>52</v>
      </c>
      <c r="B70" s="140"/>
      <c r="C70" s="96"/>
      <c r="D70" s="140"/>
      <c r="E70" s="140"/>
    </row>
    <row r="71" spans="1:5" s="135" customFormat="1" x14ac:dyDescent="0.3">
      <c r="A71" s="135" t="s">
        <v>52</v>
      </c>
      <c r="B71" s="136"/>
      <c r="C71" s="137">
        <v>27</v>
      </c>
      <c r="D71" s="136">
        <f>C71/C$101*100</f>
        <v>2.1011673151750974</v>
      </c>
      <c r="E71" s="136"/>
    </row>
    <row r="72" spans="1:5" s="135" customFormat="1" x14ac:dyDescent="0.3">
      <c r="A72" s="135" t="s">
        <v>53</v>
      </c>
      <c r="B72" s="136"/>
      <c r="C72" s="137">
        <v>1</v>
      </c>
      <c r="D72" s="136">
        <f>C72/C$101*100</f>
        <v>7.7821011673151752E-2</v>
      </c>
      <c r="E72" s="136"/>
    </row>
    <row r="73" spans="1:5" s="99" customFormat="1" x14ac:dyDescent="0.3">
      <c r="A73" s="139" t="s">
        <v>54</v>
      </c>
      <c r="B73" s="140"/>
      <c r="C73" s="133">
        <f>SUM(C71:C72)</f>
        <v>28</v>
      </c>
      <c r="D73" s="141">
        <f>C73/C$101*100</f>
        <v>2.1789883268482488</v>
      </c>
      <c r="E73" s="140"/>
    </row>
    <row r="74" spans="1:5" s="99" customFormat="1" x14ac:dyDescent="0.3">
      <c r="A74" s="139"/>
      <c r="B74" s="140"/>
      <c r="C74" s="96"/>
      <c r="D74" s="140"/>
      <c r="E74" s="140"/>
    </row>
    <row r="75" spans="1:5" s="99" customFormat="1" x14ac:dyDescent="0.3">
      <c r="A75" s="139" t="s">
        <v>55</v>
      </c>
      <c r="B75" s="140"/>
      <c r="C75" s="96"/>
      <c r="D75" s="140"/>
      <c r="E75" s="140"/>
    </row>
    <row r="76" spans="1:5" s="135" customFormat="1" x14ac:dyDescent="0.3">
      <c r="A76" s="135" t="s">
        <v>56</v>
      </c>
      <c r="B76" s="136"/>
      <c r="C76" s="137">
        <v>5</v>
      </c>
      <c r="D76" s="136">
        <f>C76/C$101*100</f>
        <v>0.38910505836575876</v>
      </c>
      <c r="E76" s="136"/>
    </row>
    <row r="77" spans="1:5" s="135" customFormat="1" x14ac:dyDescent="0.3">
      <c r="A77" s="135" t="s">
        <v>55</v>
      </c>
      <c r="B77" s="136"/>
      <c r="C77" s="137">
        <v>17</v>
      </c>
      <c r="D77" s="136">
        <f>C77/C$101*100</f>
        <v>1.3229571984435797</v>
      </c>
      <c r="E77" s="136"/>
    </row>
    <row r="78" spans="1:5" s="99" customFormat="1" x14ac:dyDescent="0.3">
      <c r="A78" s="139" t="s">
        <v>57</v>
      </c>
      <c r="B78" s="140"/>
      <c r="C78" s="133">
        <f>SUM(C76:C77)</f>
        <v>22</v>
      </c>
      <c r="D78" s="141">
        <f>C78/C$101*100</f>
        <v>1.7120622568093387</v>
      </c>
      <c r="E78" s="140"/>
    </row>
    <row r="79" spans="1:5" s="99" customFormat="1" x14ac:dyDescent="0.3">
      <c r="A79" s="139"/>
      <c r="B79" s="140"/>
      <c r="C79" s="96"/>
      <c r="D79" s="140"/>
      <c r="E79" s="140"/>
    </row>
    <row r="80" spans="1:5" s="134" customFormat="1" x14ac:dyDescent="0.3">
      <c r="A80" s="139" t="s">
        <v>58</v>
      </c>
      <c r="B80" s="140"/>
      <c r="C80" s="133"/>
      <c r="D80" s="132"/>
      <c r="E80" s="140"/>
    </row>
    <row r="81" spans="1:5" s="135" customFormat="1" x14ac:dyDescent="0.3">
      <c r="A81" s="135" t="s">
        <v>58</v>
      </c>
      <c r="B81" s="136"/>
      <c r="C81" s="137">
        <v>41</v>
      </c>
      <c r="D81" s="136">
        <f t="shared" ref="D81:D86" si="4">C81/C$101*100</f>
        <v>3.1906614785992216</v>
      </c>
      <c r="E81" s="136"/>
    </row>
    <row r="82" spans="1:5" s="135" customFormat="1" x14ac:dyDescent="0.3">
      <c r="A82" s="135" t="s">
        <v>166</v>
      </c>
      <c r="B82" s="136"/>
      <c r="C82" s="137">
        <v>1</v>
      </c>
      <c r="D82" s="136">
        <f t="shared" si="4"/>
        <v>7.7821011673151752E-2</v>
      </c>
      <c r="E82" s="136"/>
    </row>
    <row r="83" spans="1:5" s="135" customFormat="1" x14ac:dyDescent="0.3">
      <c r="A83" s="135" t="s">
        <v>59</v>
      </c>
      <c r="B83" s="136"/>
      <c r="C83" s="137">
        <v>35</v>
      </c>
      <c r="D83" s="136">
        <f t="shared" si="4"/>
        <v>2.7237354085603114</v>
      </c>
      <c r="E83" s="136"/>
    </row>
    <row r="84" spans="1:5" s="135" customFormat="1" x14ac:dyDescent="0.3">
      <c r="A84" s="135" t="s">
        <v>168</v>
      </c>
      <c r="B84" s="136"/>
      <c r="C84" s="137">
        <v>1</v>
      </c>
      <c r="D84" s="136">
        <f t="shared" si="4"/>
        <v>7.7821011673151752E-2</v>
      </c>
      <c r="E84" s="136"/>
    </row>
    <row r="85" spans="1:5" s="135" customFormat="1" x14ac:dyDescent="0.3">
      <c r="A85" s="135" t="s">
        <v>60</v>
      </c>
      <c r="B85" s="136"/>
      <c r="C85" s="137">
        <v>6</v>
      </c>
      <c r="D85" s="136">
        <f t="shared" si="4"/>
        <v>0.46692607003891051</v>
      </c>
      <c r="E85" s="136"/>
    </row>
    <row r="86" spans="1:5" s="134" customFormat="1" x14ac:dyDescent="0.3">
      <c r="A86" s="139" t="s">
        <v>61</v>
      </c>
      <c r="B86" s="140"/>
      <c r="C86" s="133">
        <f>SUM(C81:C85)</f>
        <v>84</v>
      </c>
      <c r="D86" s="141">
        <f t="shared" si="4"/>
        <v>6.5369649805447478</v>
      </c>
      <c r="E86" s="140"/>
    </row>
    <row r="87" spans="1:5" s="134" customFormat="1" x14ac:dyDescent="0.3">
      <c r="A87" s="139"/>
      <c r="B87" s="140"/>
      <c r="C87" s="133"/>
      <c r="D87" s="132"/>
      <c r="E87" s="140"/>
    </row>
    <row r="88" spans="1:5" s="99" customFormat="1" x14ac:dyDescent="0.3">
      <c r="A88" s="134" t="s">
        <v>62</v>
      </c>
      <c r="B88" s="140"/>
      <c r="C88" s="96"/>
      <c r="D88" s="140"/>
      <c r="E88" s="140"/>
    </row>
    <row r="89" spans="1:5" s="135" customFormat="1" x14ac:dyDescent="0.3">
      <c r="A89" s="135" t="s">
        <v>63</v>
      </c>
      <c r="B89" s="136"/>
      <c r="C89" s="137">
        <v>1</v>
      </c>
      <c r="D89" s="136">
        <f t="shared" ref="D89:D96" si="5">C89/C$101*100</f>
        <v>7.7821011673151752E-2</v>
      </c>
      <c r="E89" s="136"/>
    </row>
    <row r="90" spans="1:5" s="135" customFormat="1" x14ac:dyDescent="0.3">
      <c r="A90" s="135" t="s">
        <v>160</v>
      </c>
      <c r="B90" s="136"/>
      <c r="C90" s="137">
        <v>13</v>
      </c>
      <c r="D90" s="136">
        <f t="shared" si="5"/>
        <v>1.0116731517509727</v>
      </c>
      <c r="E90" s="136"/>
    </row>
    <row r="91" spans="1:5" s="135" customFormat="1" x14ac:dyDescent="0.3">
      <c r="A91" s="135" t="s">
        <v>161</v>
      </c>
      <c r="B91" s="136"/>
      <c r="C91" s="137">
        <v>48</v>
      </c>
      <c r="D91" s="136">
        <f t="shared" si="5"/>
        <v>3.7354085603112841</v>
      </c>
      <c r="E91" s="136"/>
    </row>
    <row r="92" spans="1:5" s="135" customFormat="1" x14ac:dyDescent="0.3">
      <c r="A92" s="135" t="s">
        <v>162</v>
      </c>
      <c r="B92" s="136"/>
      <c r="C92" s="137">
        <v>86</v>
      </c>
      <c r="D92" s="136">
        <f t="shared" si="5"/>
        <v>6.6926070038910508</v>
      </c>
      <c r="E92" s="136"/>
    </row>
    <row r="93" spans="1:5" s="135" customFormat="1" x14ac:dyDescent="0.3">
      <c r="A93" s="135" t="s">
        <v>163</v>
      </c>
      <c r="B93" s="136"/>
      <c r="C93" s="137">
        <v>4</v>
      </c>
      <c r="D93" s="136">
        <f t="shared" si="5"/>
        <v>0.31128404669260701</v>
      </c>
      <c r="E93" s="136"/>
    </row>
    <row r="94" spans="1:5" s="135" customFormat="1" x14ac:dyDescent="0.3">
      <c r="A94" s="135" t="s">
        <v>164</v>
      </c>
      <c r="B94" s="136"/>
      <c r="C94" s="137">
        <v>4</v>
      </c>
      <c r="D94" s="136">
        <f t="shared" si="5"/>
        <v>0.31128404669260701</v>
      </c>
      <c r="E94" s="136"/>
    </row>
    <row r="95" spans="1:5" s="135" customFormat="1" x14ac:dyDescent="0.3">
      <c r="A95" s="135" t="s">
        <v>165</v>
      </c>
      <c r="B95" s="136"/>
      <c r="C95" s="137">
        <v>38</v>
      </c>
      <c r="D95" s="136">
        <f t="shared" si="5"/>
        <v>2.9571984435797662</v>
      </c>
      <c r="E95" s="136"/>
    </row>
    <row r="96" spans="1:5" s="99" customFormat="1" x14ac:dyDescent="0.3">
      <c r="A96" s="134" t="s">
        <v>64</v>
      </c>
      <c r="B96" s="140"/>
      <c r="C96" s="133">
        <f>SUM(C89:C95)</f>
        <v>194</v>
      </c>
      <c r="D96" s="141">
        <f t="shared" si="5"/>
        <v>15.097276264591439</v>
      </c>
      <c r="E96" s="140"/>
    </row>
    <row r="97" spans="1:5" s="99" customFormat="1" x14ac:dyDescent="0.3">
      <c r="A97" s="144"/>
      <c r="B97" s="140"/>
      <c r="C97" s="96"/>
      <c r="D97" s="140"/>
      <c r="E97" s="140"/>
    </row>
    <row r="98" spans="1:5" s="99" customFormat="1" x14ac:dyDescent="0.3">
      <c r="A98" s="144" t="s">
        <v>141</v>
      </c>
      <c r="B98" s="140"/>
      <c r="C98" s="96">
        <v>0</v>
      </c>
      <c r="D98" s="136">
        <f>C98/C$101*100</f>
        <v>0</v>
      </c>
      <c r="E98" s="140"/>
    </row>
    <row r="99" spans="1:5" s="99" customFormat="1" x14ac:dyDescent="0.3">
      <c r="A99" s="144"/>
      <c r="B99" s="140"/>
      <c r="C99" s="96"/>
      <c r="D99" s="140"/>
      <c r="E99" s="140"/>
    </row>
    <row r="100" spans="1:5" s="99" customFormat="1" x14ac:dyDescent="0.3">
      <c r="A100" s="145"/>
      <c r="B100" s="140"/>
      <c r="C100" s="95"/>
      <c r="D100" s="97"/>
      <c r="E100" s="140"/>
    </row>
    <row r="101" spans="1:5" s="99" customFormat="1" x14ac:dyDescent="0.3">
      <c r="A101" s="146" t="s">
        <v>66</v>
      </c>
      <c r="B101" s="140"/>
      <c r="C101" s="147">
        <f>SUM(C98,C96,C86,C78,C73,C68,C45,C28,C23,C14,C11)</f>
        <v>1285</v>
      </c>
      <c r="D101" s="148">
        <f>C101/C$101*100</f>
        <v>100</v>
      </c>
      <c r="E101" s="140"/>
    </row>
    <row r="102" spans="1:5" s="99" customFormat="1" x14ac:dyDescent="0.3">
      <c r="A102" s="149"/>
      <c r="B102" s="140"/>
      <c r="C102" s="150"/>
      <c r="D102" s="151"/>
      <c r="E102" s="140"/>
    </row>
    <row r="103" spans="1:5" s="99" customFormat="1" x14ac:dyDescent="0.3">
      <c r="B103" s="140"/>
      <c r="C103" s="96"/>
      <c r="D103" s="140"/>
      <c r="E103" s="140"/>
    </row>
    <row r="104" spans="1:5" s="63" customFormat="1" ht="15.75" x14ac:dyDescent="0.35">
      <c r="A104" s="70" t="s">
        <v>175</v>
      </c>
      <c r="B104" s="71"/>
      <c r="C104" s="65"/>
      <c r="D104" s="71"/>
      <c r="E104" s="71"/>
    </row>
    <row r="105" spans="1:5" s="130" customFormat="1" x14ac:dyDescent="0.3">
      <c r="A105" s="156"/>
      <c r="B105" s="162"/>
      <c r="C105" s="73"/>
      <c r="D105" s="162"/>
      <c r="E105" s="162"/>
    </row>
  </sheetData>
  <sortState ref="A48:K69">
    <sortCondition ref="A48"/>
  </sortState>
  <mergeCells count="1">
    <mergeCell ref="C6:D6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6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/>
  </sheetViews>
  <sheetFormatPr defaultRowHeight="15" x14ac:dyDescent="0.3"/>
  <cols>
    <col min="1" max="1" width="80.140625" style="111" customWidth="1"/>
    <col min="2" max="2" width="1.42578125" style="111" customWidth="1"/>
    <col min="3" max="3" width="15" style="84" customWidth="1"/>
    <col min="4" max="4" width="15" style="85" customWidth="1"/>
    <col min="5" max="5" width="1.42578125" style="129" customWidth="1"/>
    <col min="6" max="234" width="9.140625" style="111"/>
    <col min="235" max="235" width="68.5703125" style="111" customWidth="1"/>
    <col min="236" max="236" width="1.42578125" style="111" customWidth="1"/>
    <col min="237" max="237" width="18.5703125" style="111" customWidth="1"/>
    <col min="238" max="238" width="15.5703125" style="111" customWidth="1"/>
    <col min="239" max="239" width="1.42578125" style="111" customWidth="1"/>
    <col min="240" max="240" width="7.42578125" style="111" customWidth="1"/>
    <col min="241" max="241" width="11.7109375" style="111" bestFit="1" customWidth="1"/>
    <col min="242" max="242" width="1.42578125" style="111" customWidth="1"/>
    <col min="243" max="243" width="18.85546875" style="111" customWidth="1"/>
    <col min="244" max="244" width="14.5703125" style="111" customWidth="1"/>
    <col min="245" max="490" width="9.140625" style="111"/>
    <col min="491" max="491" width="68.5703125" style="111" customWidth="1"/>
    <col min="492" max="492" width="1.42578125" style="111" customWidth="1"/>
    <col min="493" max="493" width="18.5703125" style="111" customWidth="1"/>
    <col min="494" max="494" width="15.5703125" style="111" customWidth="1"/>
    <col min="495" max="495" width="1.42578125" style="111" customWidth="1"/>
    <col min="496" max="496" width="7.42578125" style="111" customWidth="1"/>
    <col min="497" max="497" width="11.7109375" style="111" bestFit="1" customWidth="1"/>
    <col min="498" max="498" width="1.42578125" style="111" customWidth="1"/>
    <col min="499" max="499" width="18.85546875" style="111" customWidth="1"/>
    <col min="500" max="500" width="14.5703125" style="111" customWidth="1"/>
    <col min="501" max="746" width="9.140625" style="111"/>
    <col min="747" max="747" width="68.5703125" style="111" customWidth="1"/>
    <col min="748" max="748" width="1.42578125" style="111" customWidth="1"/>
    <col min="749" max="749" width="18.5703125" style="111" customWidth="1"/>
    <col min="750" max="750" width="15.5703125" style="111" customWidth="1"/>
    <col min="751" max="751" width="1.42578125" style="111" customWidth="1"/>
    <col min="752" max="752" width="7.42578125" style="111" customWidth="1"/>
    <col min="753" max="753" width="11.7109375" style="111" bestFit="1" customWidth="1"/>
    <col min="754" max="754" width="1.42578125" style="111" customWidth="1"/>
    <col min="755" max="755" width="18.85546875" style="111" customWidth="1"/>
    <col min="756" max="756" width="14.5703125" style="111" customWidth="1"/>
    <col min="757" max="1002" width="9.140625" style="111"/>
    <col min="1003" max="1003" width="68.5703125" style="111" customWidth="1"/>
    <col min="1004" max="1004" width="1.42578125" style="111" customWidth="1"/>
    <col min="1005" max="1005" width="18.5703125" style="111" customWidth="1"/>
    <col min="1006" max="1006" width="15.5703125" style="111" customWidth="1"/>
    <col min="1007" max="1007" width="1.42578125" style="111" customWidth="1"/>
    <col min="1008" max="1008" width="7.42578125" style="111" customWidth="1"/>
    <col min="1009" max="1009" width="11.7109375" style="111" bestFit="1" customWidth="1"/>
    <col min="1010" max="1010" width="1.42578125" style="111" customWidth="1"/>
    <col min="1011" max="1011" width="18.85546875" style="111" customWidth="1"/>
    <col min="1012" max="1012" width="14.5703125" style="111" customWidth="1"/>
    <col min="1013" max="1258" width="9.140625" style="111"/>
    <col min="1259" max="1259" width="68.5703125" style="111" customWidth="1"/>
    <col min="1260" max="1260" width="1.42578125" style="111" customWidth="1"/>
    <col min="1261" max="1261" width="18.5703125" style="111" customWidth="1"/>
    <col min="1262" max="1262" width="15.5703125" style="111" customWidth="1"/>
    <col min="1263" max="1263" width="1.42578125" style="111" customWidth="1"/>
    <col min="1264" max="1264" width="7.42578125" style="111" customWidth="1"/>
    <col min="1265" max="1265" width="11.7109375" style="111" bestFit="1" customWidth="1"/>
    <col min="1266" max="1266" width="1.42578125" style="111" customWidth="1"/>
    <col min="1267" max="1267" width="18.85546875" style="111" customWidth="1"/>
    <col min="1268" max="1268" width="14.5703125" style="111" customWidth="1"/>
    <col min="1269" max="1514" width="9.140625" style="111"/>
    <col min="1515" max="1515" width="68.5703125" style="111" customWidth="1"/>
    <col min="1516" max="1516" width="1.42578125" style="111" customWidth="1"/>
    <col min="1517" max="1517" width="18.5703125" style="111" customWidth="1"/>
    <col min="1518" max="1518" width="15.5703125" style="111" customWidth="1"/>
    <col min="1519" max="1519" width="1.42578125" style="111" customWidth="1"/>
    <col min="1520" max="1520" width="7.42578125" style="111" customWidth="1"/>
    <col min="1521" max="1521" width="11.7109375" style="111" bestFit="1" customWidth="1"/>
    <col min="1522" max="1522" width="1.42578125" style="111" customWidth="1"/>
    <col min="1523" max="1523" width="18.85546875" style="111" customWidth="1"/>
    <col min="1524" max="1524" width="14.5703125" style="111" customWidth="1"/>
    <col min="1525" max="1770" width="9.140625" style="111"/>
    <col min="1771" max="1771" width="68.5703125" style="111" customWidth="1"/>
    <col min="1772" max="1772" width="1.42578125" style="111" customWidth="1"/>
    <col min="1773" max="1773" width="18.5703125" style="111" customWidth="1"/>
    <col min="1774" max="1774" width="15.5703125" style="111" customWidth="1"/>
    <col min="1775" max="1775" width="1.42578125" style="111" customWidth="1"/>
    <col min="1776" max="1776" width="7.42578125" style="111" customWidth="1"/>
    <col min="1777" max="1777" width="11.7109375" style="111" bestFit="1" customWidth="1"/>
    <col min="1778" max="1778" width="1.42578125" style="111" customWidth="1"/>
    <col min="1779" max="1779" width="18.85546875" style="111" customWidth="1"/>
    <col min="1780" max="1780" width="14.5703125" style="111" customWidth="1"/>
    <col min="1781" max="2026" width="9.140625" style="111"/>
    <col min="2027" max="2027" width="68.5703125" style="111" customWidth="1"/>
    <col min="2028" max="2028" width="1.42578125" style="111" customWidth="1"/>
    <col min="2029" max="2029" width="18.5703125" style="111" customWidth="1"/>
    <col min="2030" max="2030" width="15.5703125" style="111" customWidth="1"/>
    <col min="2031" max="2031" width="1.42578125" style="111" customWidth="1"/>
    <col min="2032" max="2032" width="7.42578125" style="111" customWidth="1"/>
    <col min="2033" max="2033" width="11.7109375" style="111" bestFit="1" customWidth="1"/>
    <col min="2034" max="2034" width="1.42578125" style="111" customWidth="1"/>
    <col min="2035" max="2035" width="18.85546875" style="111" customWidth="1"/>
    <col min="2036" max="2036" width="14.5703125" style="111" customWidth="1"/>
    <col min="2037" max="2282" width="9.140625" style="111"/>
    <col min="2283" max="2283" width="68.5703125" style="111" customWidth="1"/>
    <col min="2284" max="2284" width="1.42578125" style="111" customWidth="1"/>
    <col min="2285" max="2285" width="18.5703125" style="111" customWidth="1"/>
    <col min="2286" max="2286" width="15.5703125" style="111" customWidth="1"/>
    <col min="2287" max="2287" width="1.42578125" style="111" customWidth="1"/>
    <col min="2288" max="2288" width="7.42578125" style="111" customWidth="1"/>
    <col min="2289" max="2289" width="11.7109375" style="111" bestFit="1" customWidth="1"/>
    <col min="2290" max="2290" width="1.42578125" style="111" customWidth="1"/>
    <col min="2291" max="2291" width="18.85546875" style="111" customWidth="1"/>
    <col min="2292" max="2292" width="14.5703125" style="111" customWidth="1"/>
    <col min="2293" max="2538" width="9.140625" style="111"/>
    <col min="2539" max="2539" width="68.5703125" style="111" customWidth="1"/>
    <col min="2540" max="2540" width="1.42578125" style="111" customWidth="1"/>
    <col min="2541" max="2541" width="18.5703125" style="111" customWidth="1"/>
    <col min="2542" max="2542" width="15.5703125" style="111" customWidth="1"/>
    <col min="2543" max="2543" width="1.42578125" style="111" customWidth="1"/>
    <col min="2544" max="2544" width="7.42578125" style="111" customWidth="1"/>
    <col min="2545" max="2545" width="11.7109375" style="111" bestFit="1" customWidth="1"/>
    <col min="2546" max="2546" width="1.42578125" style="111" customWidth="1"/>
    <col min="2547" max="2547" width="18.85546875" style="111" customWidth="1"/>
    <col min="2548" max="2548" width="14.5703125" style="111" customWidth="1"/>
    <col min="2549" max="2794" width="9.140625" style="111"/>
    <col min="2795" max="2795" width="68.5703125" style="111" customWidth="1"/>
    <col min="2796" max="2796" width="1.42578125" style="111" customWidth="1"/>
    <col min="2797" max="2797" width="18.5703125" style="111" customWidth="1"/>
    <col min="2798" max="2798" width="15.5703125" style="111" customWidth="1"/>
    <col min="2799" max="2799" width="1.42578125" style="111" customWidth="1"/>
    <col min="2800" max="2800" width="7.42578125" style="111" customWidth="1"/>
    <col min="2801" max="2801" width="11.7109375" style="111" bestFit="1" customWidth="1"/>
    <col min="2802" max="2802" width="1.42578125" style="111" customWidth="1"/>
    <col min="2803" max="2803" width="18.85546875" style="111" customWidth="1"/>
    <col min="2804" max="2804" width="14.5703125" style="111" customWidth="1"/>
    <col min="2805" max="3050" width="9.140625" style="111"/>
    <col min="3051" max="3051" width="68.5703125" style="111" customWidth="1"/>
    <col min="3052" max="3052" width="1.42578125" style="111" customWidth="1"/>
    <col min="3053" max="3053" width="18.5703125" style="111" customWidth="1"/>
    <col min="3054" max="3054" width="15.5703125" style="111" customWidth="1"/>
    <col min="3055" max="3055" width="1.42578125" style="111" customWidth="1"/>
    <col min="3056" max="3056" width="7.42578125" style="111" customWidth="1"/>
    <col min="3057" max="3057" width="11.7109375" style="111" bestFit="1" customWidth="1"/>
    <col min="3058" max="3058" width="1.42578125" style="111" customWidth="1"/>
    <col min="3059" max="3059" width="18.85546875" style="111" customWidth="1"/>
    <col min="3060" max="3060" width="14.5703125" style="111" customWidth="1"/>
    <col min="3061" max="3306" width="9.140625" style="111"/>
    <col min="3307" max="3307" width="68.5703125" style="111" customWidth="1"/>
    <col min="3308" max="3308" width="1.42578125" style="111" customWidth="1"/>
    <col min="3309" max="3309" width="18.5703125" style="111" customWidth="1"/>
    <col min="3310" max="3310" width="15.5703125" style="111" customWidth="1"/>
    <col min="3311" max="3311" width="1.42578125" style="111" customWidth="1"/>
    <col min="3312" max="3312" width="7.42578125" style="111" customWidth="1"/>
    <col min="3313" max="3313" width="11.7109375" style="111" bestFit="1" customWidth="1"/>
    <col min="3314" max="3314" width="1.42578125" style="111" customWidth="1"/>
    <col min="3315" max="3315" width="18.85546875" style="111" customWidth="1"/>
    <col min="3316" max="3316" width="14.5703125" style="111" customWidth="1"/>
    <col min="3317" max="3562" width="9.140625" style="111"/>
    <col min="3563" max="3563" width="68.5703125" style="111" customWidth="1"/>
    <col min="3564" max="3564" width="1.42578125" style="111" customWidth="1"/>
    <col min="3565" max="3565" width="18.5703125" style="111" customWidth="1"/>
    <col min="3566" max="3566" width="15.5703125" style="111" customWidth="1"/>
    <col min="3567" max="3567" width="1.42578125" style="111" customWidth="1"/>
    <col min="3568" max="3568" width="7.42578125" style="111" customWidth="1"/>
    <col min="3569" max="3569" width="11.7109375" style="111" bestFit="1" customWidth="1"/>
    <col min="3570" max="3570" width="1.42578125" style="111" customWidth="1"/>
    <col min="3571" max="3571" width="18.85546875" style="111" customWidth="1"/>
    <col min="3572" max="3572" width="14.5703125" style="111" customWidth="1"/>
    <col min="3573" max="3818" width="9.140625" style="111"/>
    <col min="3819" max="3819" width="68.5703125" style="111" customWidth="1"/>
    <col min="3820" max="3820" width="1.42578125" style="111" customWidth="1"/>
    <col min="3821" max="3821" width="18.5703125" style="111" customWidth="1"/>
    <col min="3822" max="3822" width="15.5703125" style="111" customWidth="1"/>
    <col min="3823" max="3823" width="1.42578125" style="111" customWidth="1"/>
    <col min="3824" max="3824" width="7.42578125" style="111" customWidth="1"/>
    <col min="3825" max="3825" width="11.7109375" style="111" bestFit="1" customWidth="1"/>
    <col min="3826" max="3826" width="1.42578125" style="111" customWidth="1"/>
    <col min="3827" max="3827" width="18.85546875" style="111" customWidth="1"/>
    <col min="3828" max="3828" width="14.5703125" style="111" customWidth="1"/>
    <col min="3829" max="4074" width="9.140625" style="111"/>
    <col min="4075" max="4075" width="68.5703125" style="111" customWidth="1"/>
    <col min="4076" max="4076" width="1.42578125" style="111" customWidth="1"/>
    <col min="4077" max="4077" width="18.5703125" style="111" customWidth="1"/>
    <col min="4078" max="4078" width="15.5703125" style="111" customWidth="1"/>
    <col min="4079" max="4079" width="1.42578125" style="111" customWidth="1"/>
    <col min="4080" max="4080" width="7.42578125" style="111" customWidth="1"/>
    <col min="4081" max="4081" width="11.7109375" style="111" bestFit="1" customWidth="1"/>
    <col min="4082" max="4082" width="1.42578125" style="111" customWidth="1"/>
    <col min="4083" max="4083" width="18.85546875" style="111" customWidth="1"/>
    <col min="4084" max="4084" width="14.5703125" style="111" customWidth="1"/>
    <col min="4085" max="4330" width="9.140625" style="111"/>
    <col min="4331" max="4331" width="68.5703125" style="111" customWidth="1"/>
    <col min="4332" max="4332" width="1.42578125" style="111" customWidth="1"/>
    <col min="4333" max="4333" width="18.5703125" style="111" customWidth="1"/>
    <col min="4334" max="4334" width="15.5703125" style="111" customWidth="1"/>
    <col min="4335" max="4335" width="1.42578125" style="111" customWidth="1"/>
    <col min="4336" max="4336" width="7.42578125" style="111" customWidth="1"/>
    <col min="4337" max="4337" width="11.7109375" style="111" bestFit="1" customWidth="1"/>
    <col min="4338" max="4338" width="1.42578125" style="111" customWidth="1"/>
    <col min="4339" max="4339" width="18.85546875" style="111" customWidth="1"/>
    <col min="4340" max="4340" width="14.5703125" style="111" customWidth="1"/>
    <col min="4341" max="4586" width="9.140625" style="111"/>
    <col min="4587" max="4587" width="68.5703125" style="111" customWidth="1"/>
    <col min="4588" max="4588" width="1.42578125" style="111" customWidth="1"/>
    <col min="4589" max="4589" width="18.5703125" style="111" customWidth="1"/>
    <col min="4590" max="4590" width="15.5703125" style="111" customWidth="1"/>
    <col min="4591" max="4591" width="1.42578125" style="111" customWidth="1"/>
    <col min="4592" max="4592" width="7.42578125" style="111" customWidth="1"/>
    <col min="4593" max="4593" width="11.7109375" style="111" bestFit="1" customWidth="1"/>
    <col min="4594" max="4594" width="1.42578125" style="111" customWidth="1"/>
    <col min="4595" max="4595" width="18.85546875" style="111" customWidth="1"/>
    <col min="4596" max="4596" width="14.5703125" style="111" customWidth="1"/>
    <col min="4597" max="4842" width="9.140625" style="111"/>
    <col min="4843" max="4843" width="68.5703125" style="111" customWidth="1"/>
    <col min="4844" max="4844" width="1.42578125" style="111" customWidth="1"/>
    <col min="4845" max="4845" width="18.5703125" style="111" customWidth="1"/>
    <col min="4846" max="4846" width="15.5703125" style="111" customWidth="1"/>
    <col min="4847" max="4847" width="1.42578125" style="111" customWidth="1"/>
    <col min="4848" max="4848" width="7.42578125" style="111" customWidth="1"/>
    <col min="4849" max="4849" width="11.7109375" style="111" bestFit="1" customWidth="1"/>
    <col min="4850" max="4850" width="1.42578125" style="111" customWidth="1"/>
    <col min="4851" max="4851" width="18.85546875" style="111" customWidth="1"/>
    <col min="4852" max="4852" width="14.5703125" style="111" customWidth="1"/>
    <col min="4853" max="5098" width="9.140625" style="111"/>
    <col min="5099" max="5099" width="68.5703125" style="111" customWidth="1"/>
    <col min="5100" max="5100" width="1.42578125" style="111" customWidth="1"/>
    <col min="5101" max="5101" width="18.5703125" style="111" customWidth="1"/>
    <col min="5102" max="5102" width="15.5703125" style="111" customWidth="1"/>
    <col min="5103" max="5103" width="1.42578125" style="111" customWidth="1"/>
    <col min="5104" max="5104" width="7.42578125" style="111" customWidth="1"/>
    <col min="5105" max="5105" width="11.7109375" style="111" bestFit="1" customWidth="1"/>
    <col min="5106" max="5106" width="1.42578125" style="111" customWidth="1"/>
    <col min="5107" max="5107" width="18.85546875" style="111" customWidth="1"/>
    <col min="5108" max="5108" width="14.5703125" style="111" customWidth="1"/>
    <col min="5109" max="5354" width="9.140625" style="111"/>
    <col min="5355" max="5355" width="68.5703125" style="111" customWidth="1"/>
    <col min="5356" max="5356" width="1.42578125" style="111" customWidth="1"/>
    <col min="5357" max="5357" width="18.5703125" style="111" customWidth="1"/>
    <col min="5358" max="5358" width="15.5703125" style="111" customWidth="1"/>
    <col min="5359" max="5359" width="1.42578125" style="111" customWidth="1"/>
    <col min="5360" max="5360" width="7.42578125" style="111" customWidth="1"/>
    <col min="5361" max="5361" width="11.7109375" style="111" bestFit="1" customWidth="1"/>
    <col min="5362" max="5362" width="1.42578125" style="111" customWidth="1"/>
    <col min="5363" max="5363" width="18.85546875" style="111" customWidth="1"/>
    <col min="5364" max="5364" width="14.5703125" style="111" customWidth="1"/>
    <col min="5365" max="5610" width="9.140625" style="111"/>
    <col min="5611" max="5611" width="68.5703125" style="111" customWidth="1"/>
    <col min="5612" max="5612" width="1.42578125" style="111" customWidth="1"/>
    <col min="5613" max="5613" width="18.5703125" style="111" customWidth="1"/>
    <col min="5614" max="5614" width="15.5703125" style="111" customWidth="1"/>
    <col min="5615" max="5615" width="1.42578125" style="111" customWidth="1"/>
    <col min="5616" max="5616" width="7.42578125" style="111" customWidth="1"/>
    <col min="5617" max="5617" width="11.7109375" style="111" bestFit="1" customWidth="1"/>
    <col min="5618" max="5618" width="1.42578125" style="111" customWidth="1"/>
    <col min="5619" max="5619" width="18.85546875" style="111" customWidth="1"/>
    <col min="5620" max="5620" width="14.5703125" style="111" customWidth="1"/>
    <col min="5621" max="5866" width="9.140625" style="111"/>
    <col min="5867" max="5867" width="68.5703125" style="111" customWidth="1"/>
    <col min="5868" max="5868" width="1.42578125" style="111" customWidth="1"/>
    <col min="5869" max="5869" width="18.5703125" style="111" customWidth="1"/>
    <col min="5870" max="5870" width="15.5703125" style="111" customWidth="1"/>
    <col min="5871" max="5871" width="1.42578125" style="111" customWidth="1"/>
    <col min="5872" max="5872" width="7.42578125" style="111" customWidth="1"/>
    <col min="5873" max="5873" width="11.7109375" style="111" bestFit="1" customWidth="1"/>
    <col min="5874" max="5874" width="1.42578125" style="111" customWidth="1"/>
    <col min="5875" max="5875" width="18.85546875" style="111" customWidth="1"/>
    <col min="5876" max="5876" width="14.5703125" style="111" customWidth="1"/>
    <col min="5877" max="6122" width="9.140625" style="111"/>
    <col min="6123" max="6123" width="68.5703125" style="111" customWidth="1"/>
    <col min="6124" max="6124" width="1.42578125" style="111" customWidth="1"/>
    <col min="6125" max="6125" width="18.5703125" style="111" customWidth="1"/>
    <col min="6126" max="6126" width="15.5703125" style="111" customWidth="1"/>
    <col min="6127" max="6127" width="1.42578125" style="111" customWidth="1"/>
    <col min="6128" max="6128" width="7.42578125" style="111" customWidth="1"/>
    <col min="6129" max="6129" width="11.7109375" style="111" bestFit="1" customWidth="1"/>
    <col min="6130" max="6130" width="1.42578125" style="111" customWidth="1"/>
    <col min="6131" max="6131" width="18.85546875" style="111" customWidth="1"/>
    <col min="6132" max="6132" width="14.5703125" style="111" customWidth="1"/>
    <col min="6133" max="6378" width="9.140625" style="111"/>
    <col min="6379" max="6379" width="68.5703125" style="111" customWidth="1"/>
    <col min="6380" max="6380" width="1.42578125" style="111" customWidth="1"/>
    <col min="6381" max="6381" width="18.5703125" style="111" customWidth="1"/>
    <col min="6382" max="6382" width="15.5703125" style="111" customWidth="1"/>
    <col min="6383" max="6383" width="1.42578125" style="111" customWidth="1"/>
    <col min="6384" max="6384" width="7.42578125" style="111" customWidth="1"/>
    <col min="6385" max="6385" width="11.7109375" style="111" bestFit="1" customWidth="1"/>
    <col min="6386" max="6386" width="1.42578125" style="111" customWidth="1"/>
    <col min="6387" max="6387" width="18.85546875" style="111" customWidth="1"/>
    <col min="6388" max="6388" width="14.5703125" style="111" customWidth="1"/>
    <col min="6389" max="6634" width="9.140625" style="111"/>
    <col min="6635" max="6635" width="68.5703125" style="111" customWidth="1"/>
    <col min="6636" max="6636" width="1.42578125" style="111" customWidth="1"/>
    <col min="6637" max="6637" width="18.5703125" style="111" customWidth="1"/>
    <col min="6638" max="6638" width="15.5703125" style="111" customWidth="1"/>
    <col min="6639" max="6639" width="1.42578125" style="111" customWidth="1"/>
    <col min="6640" max="6640" width="7.42578125" style="111" customWidth="1"/>
    <col min="6641" max="6641" width="11.7109375" style="111" bestFit="1" customWidth="1"/>
    <col min="6642" max="6642" width="1.42578125" style="111" customWidth="1"/>
    <col min="6643" max="6643" width="18.85546875" style="111" customWidth="1"/>
    <col min="6644" max="6644" width="14.5703125" style="111" customWidth="1"/>
    <col min="6645" max="6890" width="9.140625" style="111"/>
    <col min="6891" max="6891" width="68.5703125" style="111" customWidth="1"/>
    <col min="6892" max="6892" width="1.42578125" style="111" customWidth="1"/>
    <col min="6893" max="6893" width="18.5703125" style="111" customWidth="1"/>
    <col min="6894" max="6894" width="15.5703125" style="111" customWidth="1"/>
    <col min="6895" max="6895" width="1.42578125" style="111" customWidth="1"/>
    <col min="6896" max="6896" width="7.42578125" style="111" customWidth="1"/>
    <col min="6897" max="6897" width="11.7109375" style="111" bestFit="1" customWidth="1"/>
    <col min="6898" max="6898" width="1.42578125" style="111" customWidth="1"/>
    <col min="6899" max="6899" width="18.85546875" style="111" customWidth="1"/>
    <col min="6900" max="6900" width="14.5703125" style="111" customWidth="1"/>
    <col min="6901" max="7146" width="9.140625" style="111"/>
    <col min="7147" max="7147" width="68.5703125" style="111" customWidth="1"/>
    <col min="7148" max="7148" width="1.42578125" style="111" customWidth="1"/>
    <col min="7149" max="7149" width="18.5703125" style="111" customWidth="1"/>
    <col min="7150" max="7150" width="15.5703125" style="111" customWidth="1"/>
    <col min="7151" max="7151" width="1.42578125" style="111" customWidth="1"/>
    <col min="7152" max="7152" width="7.42578125" style="111" customWidth="1"/>
    <col min="7153" max="7153" width="11.7109375" style="111" bestFit="1" customWidth="1"/>
    <col min="7154" max="7154" width="1.42578125" style="111" customWidth="1"/>
    <col min="7155" max="7155" width="18.85546875" style="111" customWidth="1"/>
    <col min="7156" max="7156" width="14.5703125" style="111" customWidth="1"/>
    <col min="7157" max="7402" width="9.140625" style="111"/>
    <col min="7403" max="7403" width="68.5703125" style="111" customWidth="1"/>
    <col min="7404" max="7404" width="1.42578125" style="111" customWidth="1"/>
    <col min="7405" max="7405" width="18.5703125" style="111" customWidth="1"/>
    <col min="7406" max="7406" width="15.5703125" style="111" customWidth="1"/>
    <col min="7407" max="7407" width="1.42578125" style="111" customWidth="1"/>
    <col min="7408" max="7408" width="7.42578125" style="111" customWidth="1"/>
    <col min="7409" max="7409" width="11.7109375" style="111" bestFit="1" customWidth="1"/>
    <col min="7410" max="7410" width="1.42578125" style="111" customWidth="1"/>
    <col min="7411" max="7411" width="18.85546875" style="111" customWidth="1"/>
    <col min="7412" max="7412" width="14.5703125" style="111" customWidth="1"/>
    <col min="7413" max="7658" width="9.140625" style="111"/>
    <col min="7659" max="7659" width="68.5703125" style="111" customWidth="1"/>
    <col min="7660" max="7660" width="1.42578125" style="111" customWidth="1"/>
    <col min="7661" max="7661" width="18.5703125" style="111" customWidth="1"/>
    <col min="7662" max="7662" width="15.5703125" style="111" customWidth="1"/>
    <col min="7663" max="7663" width="1.42578125" style="111" customWidth="1"/>
    <col min="7664" max="7664" width="7.42578125" style="111" customWidth="1"/>
    <col min="7665" max="7665" width="11.7109375" style="111" bestFit="1" customWidth="1"/>
    <col min="7666" max="7666" width="1.42578125" style="111" customWidth="1"/>
    <col min="7667" max="7667" width="18.85546875" style="111" customWidth="1"/>
    <col min="7668" max="7668" width="14.5703125" style="111" customWidth="1"/>
    <col min="7669" max="7914" width="9.140625" style="111"/>
    <col min="7915" max="7915" width="68.5703125" style="111" customWidth="1"/>
    <col min="7916" max="7916" width="1.42578125" style="111" customWidth="1"/>
    <col min="7917" max="7917" width="18.5703125" style="111" customWidth="1"/>
    <col min="7918" max="7918" width="15.5703125" style="111" customWidth="1"/>
    <col min="7919" max="7919" width="1.42578125" style="111" customWidth="1"/>
    <col min="7920" max="7920" width="7.42578125" style="111" customWidth="1"/>
    <col min="7921" max="7921" width="11.7109375" style="111" bestFit="1" customWidth="1"/>
    <col min="7922" max="7922" width="1.42578125" style="111" customWidth="1"/>
    <col min="7923" max="7923" width="18.85546875" style="111" customWidth="1"/>
    <col min="7924" max="7924" width="14.5703125" style="111" customWidth="1"/>
    <col min="7925" max="8170" width="9.140625" style="111"/>
    <col min="8171" max="8171" width="68.5703125" style="111" customWidth="1"/>
    <col min="8172" max="8172" width="1.42578125" style="111" customWidth="1"/>
    <col min="8173" max="8173" width="18.5703125" style="111" customWidth="1"/>
    <col min="8174" max="8174" width="15.5703125" style="111" customWidth="1"/>
    <col min="8175" max="8175" width="1.42578125" style="111" customWidth="1"/>
    <col min="8176" max="8176" width="7.42578125" style="111" customWidth="1"/>
    <col min="8177" max="8177" width="11.7109375" style="111" bestFit="1" customWidth="1"/>
    <col min="8178" max="8178" width="1.42578125" style="111" customWidth="1"/>
    <col min="8179" max="8179" width="18.85546875" style="111" customWidth="1"/>
    <col min="8180" max="8180" width="14.5703125" style="111" customWidth="1"/>
    <col min="8181" max="8426" width="9.140625" style="111"/>
    <col min="8427" max="8427" width="68.5703125" style="111" customWidth="1"/>
    <col min="8428" max="8428" width="1.42578125" style="111" customWidth="1"/>
    <col min="8429" max="8429" width="18.5703125" style="111" customWidth="1"/>
    <col min="8430" max="8430" width="15.5703125" style="111" customWidth="1"/>
    <col min="8431" max="8431" width="1.42578125" style="111" customWidth="1"/>
    <col min="8432" max="8432" width="7.42578125" style="111" customWidth="1"/>
    <col min="8433" max="8433" width="11.7109375" style="111" bestFit="1" customWidth="1"/>
    <col min="8434" max="8434" width="1.42578125" style="111" customWidth="1"/>
    <col min="8435" max="8435" width="18.85546875" style="111" customWidth="1"/>
    <col min="8436" max="8436" width="14.5703125" style="111" customWidth="1"/>
    <col min="8437" max="8682" width="9.140625" style="111"/>
    <col min="8683" max="8683" width="68.5703125" style="111" customWidth="1"/>
    <col min="8684" max="8684" width="1.42578125" style="111" customWidth="1"/>
    <col min="8685" max="8685" width="18.5703125" style="111" customWidth="1"/>
    <col min="8686" max="8686" width="15.5703125" style="111" customWidth="1"/>
    <col min="8687" max="8687" width="1.42578125" style="111" customWidth="1"/>
    <col min="8688" max="8688" width="7.42578125" style="111" customWidth="1"/>
    <col min="8689" max="8689" width="11.7109375" style="111" bestFit="1" customWidth="1"/>
    <col min="8690" max="8690" width="1.42578125" style="111" customWidth="1"/>
    <col min="8691" max="8691" width="18.85546875" style="111" customWidth="1"/>
    <col min="8692" max="8692" width="14.5703125" style="111" customWidth="1"/>
    <col min="8693" max="8938" width="9.140625" style="111"/>
    <col min="8939" max="8939" width="68.5703125" style="111" customWidth="1"/>
    <col min="8940" max="8940" width="1.42578125" style="111" customWidth="1"/>
    <col min="8941" max="8941" width="18.5703125" style="111" customWidth="1"/>
    <col min="8942" max="8942" width="15.5703125" style="111" customWidth="1"/>
    <col min="8943" max="8943" width="1.42578125" style="111" customWidth="1"/>
    <col min="8944" max="8944" width="7.42578125" style="111" customWidth="1"/>
    <col min="8945" max="8945" width="11.7109375" style="111" bestFit="1" customWidth="1"/>
    <col min="8946" max="8946" width="1.42578125" style="111" customWidth="1"/>
    <col min="8947" max="8947" width="18.85546875" style="111" customWidth="1"/>
    <col min="8948" max="8948" width="14.5703125" style="111" customWidth="1"/>
    <col min="8949" max="9194" width="9.140625" style="111"/>
    <col min="9195" max="9195" width="68.5703125" style="111" customWidth="1"/>
    <col min="9196" max="9196" width="1.42578125" style="111" customWidth="1"/>
    <col min="9197" max="9197" width="18.5703125" style="111" customWidth="1"/>
    <col min="9198" max="9198" width="15.5703125" style="111" customWidth="1"/>
    <col min="9199" max="9199" width="1.42578125" style="111" customWidth="1"/>
    <col min="9200" max="9200" width="7.42578125" style="111" customWidth="1"/>
    <col min="9201" max="9201" width="11.7109375" style="111" bestFit="1" customWidth="1"/>
    <col min="9202" max="9202" width="1.42578125" style="111" customWidth="1"/>
    <col min="9203" max="9203" width="18.85546875" style="111" customWidth="1"/>
    <col min="9204" max="9204" width="14.5703125" style="111" customWidth="1"/>
    <col min="9205" max="9450" width="9.140625" style="111"/>
    <col min="9451" max="9451" width="68.5703125" style="111" customWidth="1"/>
    <col min="9452" max="9452" width="1.42578125" style="111" customWidth="1"/>
    <col min="9453" max="9453" width="18.5703125" style="111" customWidth="1"/>
    <col min="9454" max="9454" width="15.5703125" style="111" customWidth="1"/>
    <col min="9455" max="9455" width="1.42578125" style="111" customWidth="1"/>
    <col min="9456" max="9456" width="7.42578125" style="111" customWidth="1"/>
    <col min="9457" max="9457" width="11.7109375" style="111" bestFit="1" customWidth="1"/>
    <col min="9458" max="9458" width="1.42578125" style="111" customWidth="1"/>
    <col min="9459" max="9459" width="18.85546875" style="111" customWidth="1"/>
    <col min="9460" max="9460" width="14.5703125" style="111" customWidth="1"/>
    <col min="9461" max="9706" width="9.140625" style="111"/>
    <col min="9707" max="9707" width="68.5703125" style="111" customWidth="1"/>
    <col min="9708" max="9708" width="1.42578125" style="111" customWidth="1"/>
    <col min="9709" max="9709" width="18.5703125" style="111" customWidth="1"/>
    <col min="9710" max="9710" width="15.5703125" style="111" customWidth="1"/>
    <col min="9711" max="9711" width="1.42578125" style="111" customWidth="1"/>
    <col min="9712" max="9712" width="7.42578125" style="111" customWidth="1"/>
    <col min="9713" max="9713" width="11.7109375" style="111" bestFit="1" customWidth="1"/>
    <col min="9714" max="9714" width="1.42578125" style="111" customWidth="1"/>
    <col min="9715" max="9715" width="18.85546875" style="111" customWidth="1"/>
    <col min="9716" max="9716" width="14.5703125" style="111" customWidth="1"/>
    <col min="9717" max="9962" width="9.140625" style="111"/>
    <col min="9963" max="9963" width="68.5703125" style="111" customWidth="1"/>
    <col min="9964" max="9964" width="1.42578125" style="111" customWidth="1"/>
    <col min="9965" max="9965" width="18.5703125" style="111" customWidth="1"/>
    <col min="9966" max="9966" width="15.5703125" style="111" customWidth="1"/>
    <col min="9967" max="9967" width="1.42578125" style="111" customWidth="1"/>
    <col min="9968" max="9968" width="7.42578125" style="111" customWidth="1"/>
    <col min="9969" max="9969" width="11.7109375" style="111" bestFit="1" customWidth="1"/>
    <col min="9970" max="9970" width="1.42578125" style="111" customWidth="1"/>
    <col min="9971" max="9971" width="18.85546875" style="111" customWidth="1"/>
    <col min="9972" max="9972" width="14.5703125" style="111" customWidth="1"/>
    <col min="9973" max="10218" width="9.140625" style="111"/>
    <col min="10219" max="10219" width="68.5703125" style="111" customWidth="1"/>
    <col min="10220" max="10220" width="1.42578125" style="111" customWidth="1"/>
    <col min="10221" max="10221" width="18.5703125" style="111" customWidth="1"/>
    <col min="10222" max="10222" width="15.5703125" style="111" customWidth="1"/>
    <col min="10223" max="10223" width="1.42578125" style="111" customWidth="1"/>
    <col min="10224" max="10224" width="7.42578125" style="111" customWidth="1"/>
    <col min="10225" max="10225" width="11.7109375" style="111" bestFit="1" customWidth="1"/>
    <col min="10226" max="10226" width="1.42578125" style="111" customWidth="1"/>
    <col min="10227" max="10227" width="18.85546875" style="111" customWidth="1"/>
    <col min="10228" max="10228" width="14.5703125" style="111" customWidth="1"/>
    <col min="10229" max="10474" width="9.140625" style="111"/>
    <col min="10475" max="10475" width="68.5703125" style="111" customWidth="1"/>
    <col min="10476" max="10476" width="1.42578125" style="111" customWidth="1"/>
    <col min="10477" max="10477" width="18.5703125" style="111" customWidth="1"/>
    <col min="10478" max="10478" width="15.5703125" style="111" customWidth="1"/>
    <col min="10479" max="10479" width="1.42578125" style="111" customWidth="1"/>
    <col min="10480" max="10480" width="7.42578125" style="111" customWidth="1"/>
    <col min="10481" max="10481" width="11.7109375" style="111" bestFit="1" customWidth="1"/>
    <col min="10482" max="10482" width="1.42578125" style="111" customWidth="1"/>
    <col min="10483" max="10483" width="18.85546875" style="111" customWidth="1"/>
    <col min="10484" max="10484" width="14.5703125" style="111" customWidth="1"/>
    <col min="10485" max="10730" width="9.140625" style="111"/>
    <col min="10731" max="10731" width="68.5703125" style="111" customWidth="1"/>
    <col min="10732" max="10732" width="1.42578125" style="111" customWidth="1"/>
    <col min="10733" max="10733" width="18.5703125" style="111" customWidth="1"/>
    <col min="10734" max="10734" width="15.5703125" style="111" customWidth="1"/>
    <col min="10735" max="10735" width="1.42578125" style="111" customWidth="1"/>
    <col min="10736" max="10736" width="7.42578125" style="111" customWidth="1"/>
    <col min="10737" max="10737" width="11.7109375" style="111" bestFit="1" customWidth="1"/>
    <col min="10738" max="10738" width="1.42578125" style="111" customWidth="1"/>
    <col min="10739" max="10739" width="18.85546875" style="111" customWidth="1"/>
    <col min="10740" max="10740" width="14.5703125" style="111" customWidth="1"/>
    <col min="10741" max="10986" width="9.140625" style="111"/>
    <col min="10987" max="10987" width="68.5703125" style="111" customWidth="1"/>
    <col min="10988" max="10988" width="1.42578125" style="111" customWidth="1"/>
    <col min="10989" max="10989" width="18.5703125" style="111" customWidth="1"/>
    <col min="10990" max="10990" width="15.5703125" style="111" customWidth="1"/>
    <col min="10991" max="10991" width="1.42578125" style="111" customWidth="1"/>
    <col min="10992" max="10992" width="7.42578125" style="111" customWidth="1"/>
    <col min="10993" max="10993" width="11.7109375" style="111" bestFit="1" customWidth="1"/>
    <col min="10994" max="10994" width="1.42578125" style="111" customWidth="1"/>
    <col min="10995" max="10995" width="18.85546875" style="111" customWidth="1"/>
    <col min="10996" max="10996" width="14.5703125" style="111" customWidth="1"/>
    <col min="10997" max="11242" width="9.140625" style="111"/>
    <col min="11243" max="11243" width="68.5703125" style="111" customWidth="1"/>
    <col min="11244" max="11244" width="1.42578125" style="111" customWidth="1"/>
    <col min="11245" max="11245" width="18.5703125" style="111" customWidth="1"/>
    <col min="11246" max="11246" width="15.5703125" style="111" customWidth="1"/>
    <col min="11247" max="11247" width="1.42578125" style="111" customWidth="1"/>
    <col min="11248" max="11248" width="7.42578125" style="111" customWidth="1"/>
    <col min="11249" max="11249" width="11.7109375" style="111" bestFit="1" customWidth="1"/>
    <col min="11250" max="11250" width="1.42578125" style="111" customWidth="1"/>
    <col min="11251" max="11251" width="18.85546875" style="111" customWidth="1"/>
    <col min="11252" max="11252" width="14.5703125" style="111" customWidth="1"/>
    <col min="11253" max="11498" width="9.140625" style="111"/>
    <col min="11499" max="11499" width="68.5703125" style="111" customWidth="1"/>
    <col min="11500" max="11500" width="1.42578125" style="111" customWidth="1"/>
    <col min="11501" max="11501" width="18.5703125" style="111" customWidth="1"/>
    <col min="11502" max="11502" width="15.5703125" style="111" customWidth="1"/>
    <col min="11503" max="11503" width="1.42578125" style="111" customWidth="1"/>
    <col min="11504" max="11504" width="7.42578125" style="111" customWidth="1"/>
    <col min="11505" max="11505" width="11.7109375" style="111" bestFit="1" customWidth="1"/>
    <col min="11506" max="11506" width="1.42578125" style="111" customWidth="1"/>
    <col min="11507" max="11507" width="18.85546875" style="111" customWidth="1"/>
    <col min="11508" max="11508" width="14.5703125" style="111" customWidth="1"/>
    <col min="11509" max="11754" width="9.140625" style="111"/>
    <col min="11755" max="11755" width="68.5703125" style="111" customWidth="1"/>
    <col min="11756" max="11756" width="1.42578125" style="111" customWidth="1"/>
    <col min="11757" max="11757" width="18.5703125" style="111" customWidth="1"/>
    <col min="11758" max="11758" width="15.5703125" style="111" customWidth="1"/>
    <col min="11759" max="11759" width="1.42578125" style="111" customWidth="1"/>
    <col min="11760" max="11760" width="7.42578125" style="111" customWidth="1"/>
    <col min="11761" max="11761" width="11.7109375" style="111" bestFit="1" customWidth="1"/>
    <col min="11762" max="11762" width="1.42578125" style="111" customWidth="1"/>
    <col min="11763" max="11763" width="18.85546875" style="111" customWidth="1"/>
    <col min="11764" max="11764" width="14.5703125" style="111" customWidth="1"/>
    <col min="11765" max="12010" width="9.140625" style="111"/>
    <col min="12011" max="12011" width="68.5703125" style="111" customWidth="1"/>
    <col min="12012" max="12012" width="1.42578125" style="111" customWidth="1"/>
    <col min="12013" max="12013" width="18.5703125" style="111" customWidth="1"/>
    <col min="12014" max="12014" width="15.5703125" style="111" customWidth="1"/>
    <col min="12015" max="12015" width="1.42578125" style="111" customWidth="1"/>
    <col min="12016" max="12016" width="7.42578125" style="111" customWidth="1"/>
    <col min="12017" max="12017" width="11.7109375" style="111" bestFit="1" customWidth="1"/>
    <col min="12018" max="12018" width="1.42578125" style="111" customWidth="1"/>
    <col min="12019" max="12019" width="18.85546875" style="111" customWidth="1"/>
    <col min="12020" max="12020" width="14.5703125" style="111" customWidth="1"/>
    <col min="12021" max="12266" width="9.140625" style="111"/>
    <col min="12267" max="12267" width="68.5703125" style="111" customWidth="1"/>
    <col min="12268" max="12268" width="1.42578125" style="111" customWidth="1"/>
    <col min="12269" max="12269" width="18.5703125" style="111" customWidth="1"/>
    <col min="12270" max="12270" width="15.5703125" style="111" customWidth="1"/>
    <col min="12271" max="12271" width="1.42578125" style="111" customWidth="1"/>
    <col min="12272" max="12272" width="7.42578125" style="111" customWidth="1"/>
    <col min="12273" max="12273" width="11.7109375" style="111" bestFit="1" customWidth="1"/>
    <col min="12274" max="12274" width="1.42578125" style="111" customWidth="1"/>
    <col min="12275" max="12275" width="18.85546875" style="111" customWidth="1"/>
    <col min="12276" max="12276" width="14.5703125" style="111" customWidth="1"/>
    <col min="12277" max="12522" width="9.140625" style="111"/>
    <col min="12523" max="12523" width="68.5703125" style="111" customWidth="1"/>
    <col min="12524" max="12524" width="1.42578125" style="111" customWidth="1"/>
    <col min="12525" max="12525" width="18.5703125" style="111" customWidth="1"/>
    <col min="12526" max="12526" width="15.5703125" style="111" customWidth="1"/>
    <col min="12527" max="12527" width="1.42578125" style="111" customWidth="1"/>
    <col min="12528" max="12528" width="7.42578125" style="111" customWidth="1"/>
    <col min="12529" max="12529" width="11.7109375" style="111" bestFit="1" customWidth="1"/>
    <col min="12530" max="12530" width="1.42578125" style="111" customWidth="1"/>
    <col min="12531" max="12531" width="18.85546875" style="111" customWidth="1"/>
    <col min="12532" max="12532" width="14.5703125" style="111" customWidth="1"/>
    <col min="12533" max="12778" width="9.140625" style="111"/>
    <col min="12779" max="12779" width="68.5703125" style="111" customWidth="1"/>
    <col min="12780" max="12780" width="1.42578125" style="111" customWidth="1"/>
    <col min="12781" max="12781" width="18.5703125" style="111" customWidth="1"/>
    <col min="12782" max="12782" width="15.5703125" style="111" customWidth="1"/>
    <col min="12783" max="12783" width="1.42578125" style="111" customWidth="1"/>
    <col min="12784" max="12784" width="7.42578125" style="111" customWidth="1"/>
    <col min="12785" max="12785" width="11.7109375" style="111" bestFit="1" customWidth="1"/>
    <col min="12786" max="12786" width="1.42578125" style="111" customWidth="1"/>
    <col min="12787" max="12787" width="18.85546875" style="111" customWidth="1"/>
    <col min="12788" max="12788" width="14.5703125" style="111" customWidth="1"/>
    <col min="12789" max="13034" width="9.140625" style="111"/>
    <col min="13035" max="13035" width="68.5703125" style="111" customWidth="1"/>
    <col min="13036" max="13036" width="1.42578125" style="111" customWidth="1"/>
    <col min="13037" max="13037" width="18.5703125" style="111" customWidth="1"/>
    <col min="13038" max="13038" width="15.5703125" style="111" customWidth="1"/>
    <col min="13039" max="13039" width="1.42578125" style="111" customWidth="1"/>
    <col min="13040" max="13040" width="7.42578125" style="111" customWidth="1"/>
    <col min="13041" max="13041" width="11.7109375" style="111" bestFit="1" customWidth="1"/>
    <col min="13042" max="13042" width="1.42578125" style="111" customWidth="1"/>
    <col min="13043" max="13043" width="18.85546875" style="111" customWidth="1"/>
    <col min="13044" max="13044" width="14.5703125" style="111" customWidth="1"/>
    <col min="13045" max="13290" width="9.140625" style="111"/>
    <col min="13291" max="13291" width="68.5703125" style="111" customWidth="1"/>
    <col min="13292" max="13292" width="1.42578125" style="111" customWidth="1"/>
    <col min="13293" max="13293" width="18.5703125" style="111" customWidth="1"/>
    <col min="13294" max="13294" width="15.5703125" style="111" customWidth="1"/>
    <col min="13295" max="13295" width="1.42578125" style="111" customWidth="1"/>
    <col min="13296" max="13296" width="7.42578125" style="111" customWidth="1"/>
    <col min="13297" max="13297" width="11.7109375" style="111" bestFit="1" customWidth="1"/>
    <col min="13298" max="13298" width="1.42578125" style="111" customWidth="1"/>
    <col min="13299" max="13299" width="18.85546875" style="111" customWidth="1"/>
    <col min="13300" max="13300" width="14.5703125" style="111" customWidth="1"/>
    <col min="13301" max="13546" width="9.140625" style="111"/>
    <col min="13547" max="13547" width="68.5703125" style="111" customWidth="1"/>
    <col min="13548" max="13548" width="1.42578125" style="111" customWidth="1"/>
    <col min="13549" max="13549" width="18.5703125" style="111" customWidth="1"/>
    <col min="13550" max="13550" width="15.5703125" style="111" customWidth="1"/>
    <col min="13551" max="13551" width="1.42578125" style="111" customWidth="1"/>
    <col min="13552" max="13552" width="7.42578125" style="111" customWidth="1"/>
    <col min="13553" max="13553" width="11.7109375" style="111" bestFit="1" customWidth="1"/>
    <col min="13554" max="13554" width="1.42578125" style="111" customWidth="1"/>
    <col min="13555" max="13555" width="18.85546875" style="111" customWidth="1"/>
    <col min="13556" max="13556" width="14.5703125" style="111" customWidth="1"/>
    <col min="13557" max="13802" width="9.140625" style="111"/>
    <col min="13803" max="13803" width="68.5703125" style="111" customWidth="1"/>
    <col min="13804" max="13804" width="1.42578125" style="111" customWidth="1"/>
    <col min="13805" max="13805" width="18.5703125" style="111" customWidth="1"/>
    <col min="13806" max="13806" width="15.5703125" style="111" customWidth="1"/>
    <col min="13807" max="13807" width="1.42578125" style="111" customWidth="1"/>
    <col min="13808" max="13808" width="7.42578125" style="111" customWidth="1"/>
    <col min="13809" max="13809" width="11.7109375" style="111" bestFit="1" customWidth="1"/>
    <col min="13810" max="13810" width="1.42578125" style="111" customWidth="1"/>
    <col min="13811" max="13811" width="18.85546875" style="111" customWidth="1"/>
    <col min="13812" max="13812" width="14.5703125" style="111" customWidth="1"/>
    <col min="13813" max="14058" width="9.140625" style="111"/>
    <col min="14059" max="14059" width="68.5703125" style="111" customWidth="1"/>
    <col min="14060" max="14060" width="1.42578125" style="111" customWidth="1"/>
    <col min="14061" max="14061" width="18.5703125" style="111" customWidth="1"/>
    <col min="14062" max="14062" width="15.5703125" style="111" customWidth="1"/>
    <col min="14063" max="14063" width="1.42578125" style="111" customWidth="1"/>
    <col min="14064" max="14064" width="7.42578125" style="111" customWidth="1"/>
    <col min="14065" max="14065" width="11.7109375" style="111" bestFit="1" customWidth="1"/>
    <col min="14066" max="14066" width="1.42578125" style="111" customWidth="1"/>
    <col min="14067" max="14067" width="18.85546875" style="111" customWidth="1"/>
    <col min="14068" max="14068" width="14.5703125" style="111" customWidth="1"/>
    <col min="14069" max="14314" width="9.140625" style="111"/>
    <col min="14315" max="14315" width="68.5703125" style="111" customWidth="1"/>
    <col min="14316" max="14316" width="1.42578125" style="111" customWidth="1"/>
    <col min="14317" max="14317" width="18.5703125" style="111" customWidth="1"/>
    <col min="14318" max="14318" width="15.5703125" style="111" customWidth="1"/>
    <col min="14319" max="14319" width="1.42578125" style="111" customWidth="1"/>
    <col min="14320" max="14320" width="7.42578125" style="111" customWidth="1"/>
    <col min="14321" max="14321" width="11.7109375" style="111" bestFit="1" customWidth="1"/>
    <col min="14322" max="14322" width="1.42578125" style="111" customWidth="1"/>
    <col min="14323" max="14323" width="18.85546875" style="111" customWidth="1"/>
    <col min="14324" max="14324" width="14.5703125" style="111" customWidth="1"/>
    <col min="14325" max="14570" width="9.140625" style="111"/>
    <col min="14571" max="14571" width="68.5703125" style="111" customWidth="1"/>
    <col min="14572" max="14572" width="1.42578125" style="111" customWidth="1"/>
    <col min="14573" max="14573" width="18.5703125" style="111" customWidth="1"/>
    <col min="14574" max="14574" width="15.5703125" style="111" customWidth="1"/>
    <col min="14575" max="14575" width="1.42578125" style="111" customWidth="1"/>
    <col min="14576" max="14576" width="7.42578125" style="111" customWidth="1"/>
    <col min="14577" max="14577" width="11.7109375" style="111" bestFit="1" customWidth="1"/>
    <col min="14578" max="14578" width="1.42578125" style="111" customWidth="1"/>
    <col min="14579" max="14579" width="18.85546875" style="111" customWidth="1"/>
    <col min="14580" max="14580" width="14.5703125" style="111" customWidth="1"/>
    <col min="14581" max="14826" width="9.140625" style="111"/>
    <col min="14827" max="14827" width="68.5703125" style="111" customWidth="1"/>
    <col min="14828" max="14828" width="1.42578125" style="111" customWidth="1"/>
    <col min="14829" max="14829" width="18.5703125" style="111" customWidth="1"/>
    <col min="14830" max="14830" width="15.5703125" style="111" customWidth="1"/>
    <col min="14831" max="14831" width="1.42578125" style="111" customWidth="1"/>
    <col min="14832" max="14832" width="7.42578125" style="111" customWidth="1"/>
    <col min="14833" max="14833" width="11.7109375" style="111" bestFit="1" customWidth="1"/>
    <col min="14834" max="14834" width="1.42578125" style="111" customWidth="1"/>
    <col min="14835" max="14835" width="18.85546875" style="111" customWidth="1"/>
    <col min="14836" max="14836" width="14.5703125" style="111" customWidth="1"/>
    <col min="14837" max="15082" width="9.140625" style="111"/>
    <col min="15083" max="15083" width="68.5703125" style="111" customWidth="1"/>
    <col min="15084" max="15084" width="1.42578125" style="111" customWidth="1"/>
    <col min="15085" max="15085" width="18.5703125" style="111" customWidth="1"/>
    <col min="15086" max="15086" width="15.5703125" style="111" customWidth="1"/>
    <col min="15087" max="15087" width="1.42578125" style="111" customWidth="1"/>
    <col min="15088" max="15088" width="7.42578125" style="111" customWidth="1"/>
    <col min="15089" max="15089" width="11.7109375" style="111" bestFit="1" customWidth="1"/>
    <col min="15090" max="15090" width="1.42578125" style="111" customWidth="1"/>
    <col min="15091" max="15091" width="18.85546875" style="111" customWidth="1"/>
    <col min="15092" max="15092" width="14.5703125" style="111" customWidth="1"/>
    <col min="15093" max="15338" width="9.140625" style="111"/>
    <col min="15339" max="15339" width="68.5703125" style="111" customWidth="1"/>
    <col min="15340" max="15340" width="1.42578125" style="111" customWidth="1"/>
    <col min="15341" max="15341" width="18.5703125" style="111" customWidth="1"/>
    <col min="15342" max="15342" width="15.5703125" style="111" customWidth="1"/>
    <col min="15343" max="15343" width="1.42578125" style="111" customWidth="1"/>
    <col min="15344" max="15344" width="7.42578125" style="111" customWidth="1"/>
    <col min="15345" max="15345" width="11.7109375" style="111" bestFit="1" customWidth="1"/>
    <col min="15346" max="15346" width="1.42578125" style="111" customWidth="1"/>
    <col min="15347" max="15347" width="18.85546875" style="111" customWidth="1"/>
    <col min="15348" max="15348" width="14.5703125" style="111" customWidth="1"/>
    <col min="15349" max="15594" width="9.140625" style="111"/>
    <col min="15595" max="15595" width="68.5703125" style="111" customWidth="1"/>
    <col min="15596" max="15596" width="1.42578125" style="111" customWidth="1"/>
    <col min="15597" max="15597" width="18.5703125" style="111" customWidth="1"/>
    <col min="15598" max="15598" width="15.5703125" style="111" customWidth="1"/>
    <col min="15599" max="15599" width="1.42578125" style="111" customWidth="1"/>
    <col min="15600" max="15600" width="7.42578125" style="111" customWidth="1"/>
    <col min="15601" max="15601" width="11.7109375" style="111" bestFit="1" customWidth="1"/>
    <col min="15602" max="15602" width="1.42578125" style="111" customWidth="1"/>
    <col min="15603" max="15603" width="18.85546875" style="111" customWidth="1"/>
    <col min="15604" max="15604" width="14.5703125" style="111" customWidth="1"/>
    <col min="15605" max="15850" width="9.140625" style="111"/>
    <col min="15851" max="15851" width="68.5703125" style="111" customWidth="1"/>
    <col min="15852" max="15852" width="1.42578125" style="111" customWidth="1"/>
    <col min="15853" max="15853" width="18.5703125" style="111" customWidth="1"/>
    <col min="15854" max="15854" width="15.5703125" style="111" customWidth="1"/>
    <col min="15855" max="15855" width="1.42578125" style="111" customWidth="1"/>
    <col min="15856" max="15856" width="7.42578125" style="111" customWidth="1"/>
    <col min="15857" max="15857" width="11.7109375" style="111" bestFit="1" customWidth="1"/>
    <col min="15858" max="15858" width="1.42578125" style="111" customWidth="1"/>
    <col min="15859" max="15859" width="18.85546875" style="111" customWidth="1"/>
    <col min="15860" max="15860" width="14.5703125" style="111" customWidth="1"/>
    <col min="15861" max="16106" width="9.140625" style="111"/>
    <col min="16107" max="16107" width="68.5703125" style="111" customWidth="1"/>
    <col min="16108" max="16108" width="1.42578125" style="111" customWidth="1"/>
    <col min="16109" max="16109" width="18.5703125" style="111" customWidth="1"/>
    <col min="16110" max="16110" width="15.5703125" style="111" customWidth="1"/>
    <col min="16111" max="16111" width="1.42578125" style="111" customWidth="1"/>
    <col min="16112" max="16112" width="7.42578125" style="111" customWidth="1"/>
    <col min="16113" max="16113" width="11.7109375" style="111" bestFit="1" customWidth="1"/>
    <col min="16114" max="16114" width="1.42578125" style="111" customWidth="1"/>
    <col min="16115" max="16115" width="18.85546875" style="111" customWidth="1"/>
    <col min="16116" max="16116" width="14.5703125" style="111" customWidth="1"/>
    <col min="16117" max="16384" width="9.140625" style="111"/>
  </cols>
  <sheetData>
    <row r="1" spans="1:5" s="33" customFormat="1" ht="18" x14ac:dyDescent="0.35">
      <c r="A1" s="30" t="s">
        <v>67</v>
      </c>
      <c r="B1" s="31"/>
      <c r="C1" s="32"/>
      <c r="D1" s="32"/>
      <c r="E1" s="32"/>
    </row>
    <row r="2" spans="1:5" s="33" customFormat="1" ht="18" x14ac:dyDescent="0.35">
      <c r="A2" s="4" t="s">
        <v>176</v>
      </c>
      <c r="B2" s="31"/>
      <c r="C2" s="32"/>
      <c r="D2" s="32"/>
      <c r="E2" s="32"/>
    </row>
    <row r="3" spans="1:5" s="33" customFormat="1" ht="18" x14ac:dyDescent="0.35">
      <c r="A3" s="4" t="s">
        <v>174</v>
      </c>
      <c r="B3" s="31"/>
      <c r="C3" s="32"/>
      <c r="D3" s="32"/>
      <c r="E3" s="32"/>
    </row>
    <row r="4" spans="1:5" s="33" customFormat="1" ht="18" x14ac:dyDescent="0.35">
      <c r="A4" s="30" t="s">
        <v>8</v>
      </c>
      <c r="B4" s="31"/>
      <c r="C4" s="32"/>
      <c r="D4" s="32"/>
      <c r="E4" s="32"/>
    </row>
    <row r="5" spans="1:5" s="108" customFormat="1" x14ac:dyDescent="0.3">
      <c r="A5" s="106"/>
      <c r="B5" s="106"/>
      <c r="C5" s="35"/>
      <c r="D5" s="36"/>
      <c r="E5" s="107"/>
    </row>
    <row r="6" spans="1:5" s="108" customFormat="1" ht="20.25" customHeight="1" x14ac:dyDescent="0.3">
      <c r="A6" s="170" t="s">
        <v>70</v>
      </c>
      <c r="B6" s="89"/>
      <c r="C6" s="168" t="s">
        <v>11</v>
      </c>
      <c r="D6" s="169"/>
      <c r="E6" s="109"/>
    </row>
    <row r="7" spans="1:5" s="108" customFormat="1" ht="18.75" customHeight="1" x14ac:dyDescent="0.3">
      <c r="A7" s="171"/>
      <c r="B7" s="89"/>
      <c r="C7" s="40" t="s">
        <v>12</v>
      </c>
      <c r="D7" s="42"/>
      <c r="E7" s="43"/>
    </row>
    <row r="8" spans="1:5" ht="12.75" customHeight="1" x14ac:dyDescent="0.3">
      <c r="A8" s="172"/>
      <c r="B8" s="110"/>
      <c r="C8" s="44" t="s">
        <v>13</v>
      </c>
      <c r="D8" s="45" t="s">
        <v>14</v>
      </c>
      <c r="E8" s="43"/>
    </row>
    <row r="9" spans="1:5" s="113" customFormat="1" ht="34.5" customHeight="1" x14ac:dyDescent="0.3">
      <c r="A9" s="112" t="s">
        <v>71</v>
      </c>
      <c r="C9" s="48">
        <v>48</v>
      </c>
      <c r="D9" s="114">
        <f t="shared" ref="D9:D22" si="0">C9/C$42*100</f>
        <v>3.7354085603112841</v>
      </c>
      <c r="E9" s="115"/>
    </row>
    <row r="10" spans="1:5" s="113" customFormat="1" ht="34.5" customHeight="1" x14ac:dyDescent="0.3">
      <c r="A10" s="112" t="s">
        <v>72</v>
      </c>
      <c r="C10" s="48">
        <v>27</v>
      </c>
      <c r="D10" s="114">
        <f t="shared" si="0"/>
        <v>2.1011673151750974</v>
      </c>
      <c r="E10" s="115"/>
    </row>
    <row r="11" spans="1:5" s="113" customFormat="1" ht="34.5" customHeight="1" x14ac:dyDescent="0.3">
      <c r="A11" s="112" t="s">
        <v>179</v>
      </c>
      <c r="C11" s="48">
        <v>7</v>
      </c>
      <c r="D11" s="114">
        <f t="shared" si="0"/>
        <v>0.54474708171206221</v>
      </c>
      <c r="E11" s="115"/>
    </row>
    <row r="12" spans="1:5" s="113" customFormat="1" ht="34.5" customHeight="1" x14ac:dyDescent="0.3">
      <c r="A12" s="112" t="s">
        <v>73</v>
      </c>
      <c r="C12" s="48">
        <v>16</v>
      </c>
      <c r="D12" s="114">
        <f t="shared" si="0"/>
        <v>1.245136186770428</v>
      </c>
      <c r="E12" s="115"/>
    </row>
    <row r="13" spans="1:5" s="113" customFormat="1" ht="34.5" customHeight="1" x14ac:dyDescent="0.3">
      <c r="A13" s="112" t="s">
        <v>74</v>
      </c>
      <c r="C13" s="48">
        <v>42</v>
      </c>
      <c r="D13" s="114">
        <f t="shared" si="0"/>
        <v>3.2684824902723739</v>
      </c>
      <c r="E13" s="115"/>
    </row>
    <row r="14" spans="1:5" s="113" customFormat="1" ht="34.5" customHeight="1" x14ac:dyDescent="0.3">
      <c r="A14" s="112" t="s">
        <v>75</v>
      </c>
      <c r="C14" s="48">
        <v>15</v>
      </c>
      <c r="D14" s="114">
        <f t="shared" si="0"/>
        <v>1.1673151750972763</v>
      </c>
      <c r="E14" s="115"/>
    </row>
    <row r="15" spans="1:5" s="113" customFormat="1" ht="34.5" customHeight="1" x14ac:dyDescent="0.3">
      <c r="A15" s="112" t="s">
        <v>178</v>
      </c>
      <c r="C15" s="48">
        <v>1</v>
      </c>
      <c r="D15" s="114">
        <f t="shared" si="0"/>
        <v>7.7821011673151752E-2</v>
      </c>
      <c r="E15" s="115"/>
    </row>
    <row r="16" spans="1:5" s="113" customFormat="1" ht="34.5" customHeight="1" x14ac:dyDescent="0.3">
      <c r="A16" s="112" t="s">
        <v>76</v>
      </c>
      <c r="C16" s="48">
        <v>25</v>
      </c>
      <c r="D16" s="114">
        <f t="shared" si="0"/>
        <v>1.9455252918287937</v>
      </c>
      <c r="E16" s="115"/>
    </row>
    <row r="17" spans="1:5" s="113" customFormat="1" ht="34.5" customHeight="1" x14ac:dyDescent="0.3">
      <c r="A17" s="112" t="s">
        <v>77</v>
      </c>
      <c r="C17" s="48">
        <v>80</v>
      </c>
      <c r="D17" s="114">
        <f t="shared" si="0"/>
        <v>6.2256809338521402</v>
      </c>
      <c r="E17" s="115"/>
    </row>
    <row r="18" spans="1:5" s="113" customFormat="1" ht="34.5" customHeight="1" x14ac:dyDescent="0.3">
      <c r="A18" s="112" t="s">
        <v>78</v>
      </c>
      <c r="C18" s="48">
        <v>149</v>
      </c>
      <c r="D18" s="114">
        <f t="shared" si="0"/>
        <v>11.595330739299611</v>
      </c>
      <c r="E18" s="115"/>
    </row>
    <row r="19" spans="1:5" s="113" customFormat="1" ht="34.5" customHeight="1" x14ac:dyDescent="0.3">
      <c r="A19" s="112" t="s">
        <v>79</v>
      </c>
      <c r="C19" s="48">
        <v>2</v>
      </c>
      <c r="D19" s="114">
        <f t="shared" si="0"/>
        <v>0.1556420233463035</v>
      </c>
      <c r="E19" s="115"/>
    </row>
    <row r="20" spans="1:5" s="113" customFormat="1" ht="34.5" customHeight="1" x14ac:dyDescent="0.3">
      <c r="A20" s="112" t="s">
        <v>80</v>
      </c>
      <c r="C20" s="48">
        <v>29</v>
      </c>
      <c r="D20" s="114">
        <f t="shared" si="0"/>
        <v>2.2568093385214008</v>
      </c>
      <c r="E20" s="115"/>
    </row>
    <row r="21" spans="1:5" s="113" customFormat="1" ht="34.5" customHeight="1" x14ac:dyDescent="0.3">
      <c r="A21" s="112" t="s">
        <v>81</v>
      </c>
      <c r="C21" s="48">
        <v>90</v>
      </c>
      <c r="D21" s="114">
        <f t="shared" si="0"/>
        <v>7.0038910505836576</v>
      </c>
      <c r="E21" s="115"/>
    </row>
    <row r="22" spans="1:5" s="113" customFormat="1" ht="34.5" customHeight="1" x14ac:dyDescent="0.3">
      <c r="A22" s="112" t="s">
        <v>180</v>
      </c>
      <c r="C22" s="48">
        <v>1</v>
      </c>
      <c r="D22" s="114">
        <f t="shared" si="0"/>
        <v>7.7821011673151752E-2</v>
      </c>
      <c r="E22" s="115"/>
    </row>
    <row r="23" spans="1:5" s="113" customFormat="1" ht="34.5" customHeight="1" x14ac:dyDescent="0.3">
      <c r="A23" s="112" t="s">
        <v>82</v>
      </c>
      <c r="C23" s="48">
        <v>41</v>
      </c>
      <c r="D23" s="114">
        <f t="shared" ref="D23:D31" si="1">C23/C$42*100</f>
        <v>3.1906614785992216</v>
      </c>
      <c r="E23" s="115"/>
    </row>
    <row r="24" spans="1:5" s="113" customFormat="1" ht="34.5" customHeight="1" x14ac:dyDescent="0.3">
      <c r="A24" s="112" t="s">
        <v>83</v>
      </c>
      <c r="C24" s="48">
        <v>13</v>
      </c>
      <c r="D24" s="114">
        <f t="shared" si="1"/>
        <v>1.0116731517509727</v>
      </c>
      <c r="E24" s="115"/>
    </row>
    <row r="25" spans="1:5" s="113" customFormat="1" ht="34.5" customHeight="1" x14ac:dyDescent="0.3">
      <c r="A25" s="112" t="s">
        <v>84</v>
      </c>
      <c r="C25" s="48">
        <v>4</v>
      </c>
      <c r="D25" s="114">
        <f t="shared" si="1"/>
        <v>0.31128404669260701</v>
      </c>
      <c r="E25" s="115"/>
    </row>
    <row r="26" spans="1:5" s="113" customFormat="1" ht="34.5" customHeight="1" x14ac:dyDescent="0.3">
      <c r="A26" s="112" t="s">
        <v>85</v>
      </c>
      <c r="C26" s="48">
        <v>29</v>
      </c>
      <c r="D26" s="114">
        <f t="shared" si="1"/>
        <v>2.2568093385214008</v>
      </c>
      <c r="E26" s="115"/>
    </row>
    <row r="27" spans="1:5" s="113" customFormat="1" ht="34.5" customHeight="1" x14ac:dyDescent="0.3">
      <c r="A27" s="112" t="s">
        <v>142</v>
      </c>
      <c r="C27" s="48">
        <v>107</v>
      </c>
      <c r="D27" s="114">
        <f t="shared" si="1"/>
        <v>8.3268482490272362</v>
      </c>
      <c r="E27" s="115"/>
    </row>
    <row r="28" spans="1:5" s="113" customFormat="1" ht="34.5" customHeight="1" x14ac:dyDescent="0.3">
      <c r="A28" s="112" t="s">
        <v>182</v>
      </c>
      <c r="C28" s="48">
        <v>19</v>
      </c>
      <c r="D28" s="114">
        <f t="shared" si="1"/>
        <v>1.4785992217898831</v>
      </c>
      <c r="E28" s="115"/>
    </row>
    <row r="29" spans="1:5" s="113" customFormat="1" ht="34.5" customHeight="1" x14ac:dyDescent="0.3">
      <c r="A29" s="112" t="s">
        <v>86</v>
      </c>
      <c r="C29" s="48">
        <v>4</v>
      </c>
      <c r="D29" s="114">
        <f t="shared" si="1"/>
        <v>0.31128404669260701</v>
      </c>
      <c r="E29" s="115"/>
    </row>
    <row r="30" spans="1:5" s="113" customFormat="1" ht="34.5" customHeight="1" x14ac:dyDescent="0.3">
      <c r="A30" s="112" t="s">
        <v>169</v>
      </c>
      <c r="C30" s="48">
        <v>2</v>
      </c>
      <c r="D30" s="114">
        <f t="shared" si="1"/>
        <v>0.1556420233463035</v>
      </c>
      <c r="E30" s="115"/>
    </row>
    <row r="31" spans="1:5" s="113" customFormat="1" ht="34.5" customHeight="1" x14ac:dyDescent="0.3">
      <c r="A31" s="112" t="s">
        <v>145</v>
      </c>
      <c r="C31" s="48">
        <v>1</v>
      </c>
      <c r="D31" s="114">
        <f t="shared" si="1"/>
        <v>7.7821011673151752E-2</v>
      </c>
      <c r="E31" s="115"/>
    </row>
    <row r="32" spans="1:5" s="113" customFormat="1" ht="34.5" customHeight="1" x14ac:dyDescent="0.3">
      <c r="A32" s="112" t="s">
        <v>65</v>
      </c>
      <c r="C32" s="48">
        <v>12</v>
      </c>
      <c r="D32" s="114">
        <f t="shared" ref="D32:D40" si="2">C32/C$42*100</f>
        <v>0.93385214007782102</v>
      </c>
      <c r="E32" s="115"/>
    </row>
    <row r="33" spans="1:5" s="113" customFormat="1" ht="34.5" customHeight="1" x14ac:dyDescent="0.3">
      <c r="A33" s="112" t="s">
        <v>87</v>
      </c>
      <c r="C33" s="48">
        <v>45</v>
      </c>
      <c r="D33" s="114">
        <f t="shared" si="2"/>
        <v>3.5019455252918288</v>
      </c>
      <c r="E33" s="115"/>
    </row>
    <row r="34" spans="1:5" s="113" customFormat="1" ht="34.5" customHeight="1" x14ac:dyDescent="0.3">
      <c r="A34" s="112" t="s">
        <v>88</v>
      </c>
      <c r="C34" s="48">
        <v>69</v>
      </c>
      <c r="D34" s="114">
        <f t="shared" si="2"/>
        <v>5.3696498054474704</v>
      </c>
      <c r="E34" s="115"/>
    </row>
    <row r="35" spans="1:5" s="113" customFormat="1" ht="34.5" customHeight="1" x14ac:dyDescent="0.3">
      <c r="A35" s="112" t="s">
        <v>89</v>
      </c>
      <c r="C35" s="48">
        <v>242</v>
      </c>
      <c r="D35" s="114">
        <f t="shared" si="2"/>
        <v>18.832684824902724</v>
      </c>
      <c r="E35" s="115"/>
    </row>
    <row r="36" spans="1:5" s="113" customFormat="1" ht="34.5" customHeight="1" x14ac:dyDescent="0.3">
      <c r="A36" s="112" t="s">
        <v>181</v>
      </c>
      <c r="C36" s="48">
        <v>1</v>
      </c>
      <c r="D36" s="114">
        <f t="shared" si="2"/>
        <v>7.7821011673151752E-2</v>
      </c>
      <c r="E36" s="115"/>
    </row>
    <row r="37" spans="1:5" s="113" customFormat="1" ht="34.5" customHeight="1" x14ac:dyDescent="0.3">
      <c r="A37" s="112" t="s">
        <v>90</v>
      </c>
      <c r="C37" s="48">
        <v>15</v>
      </c>
      <c r="D37" s="114">
        <f t="shared" si="2"/>
        <v>1.1673151750972763</v>
      </c>
      <c r="E37" s="115"/>
    </row>
    <row r="38" spans="1:5" s="113" customFormat="1" ht="34.5" customHeight="1" x14ac:dyDescent="0.3">
      <c r="A38" s="112" t="s">
        <v>91</v>
      </c>
      <c r="C38" s="48">
        <v>25</v>
      </c>
      <c r="D38" s="114">
        <f t="shared" si="2"/>
        <v>1.9455252918287937</v>
      </c>
      <c r="E38" s="115"/>
    </row>
    <row r="39" spans="1:5" s="113" customFormat="1" ht="34.5" customHeight="1" x14ac:dyDescent="0.3">
      <c r="A39" s="112" t="s">
        <v>92</v>
      </c>
      <c r="C39" s="48">
        <v>56</v>
      </c>
      <c r="D39" s="114">
        <f t="shared" si="2"/>
        <v>4.3579766536964977</v>
      </c>
      <c r="E39" s="115"/>
    </row>
    <row r="40" spans="1:5" s="113" customFormat="1" ht="34.5" customHeight="1" x14ac:dyDescent="0.3">
      <c r="A40" s="112" t="s">
        <v>93</v>
      </c>
      <c r="C40" s="48">
        <v>68</v>
      </c>
      <c r="D40" s="114">
        <f t="shared" si="2"/>
        <v>5.2918287937743189</v>
      </c>
      <c r="E40" s="115"/>
    </row>
    <row r="41" spans="1:5" s="120" customFormat="1" ht="12" customHeight="1" x14ac:dyDescent="0.3">
      <c r="A41" s="116"/>
      <c r="B41" s="117"/>
      <c r="C41" s="118"/>
      <c r="D41" s="98"/>
      <c r="E41" s="119"/>
    </row>
    <row r="42" spans="1:5" x14ac:dyDescent="0.3">
      <c r="A42" s="88" t="s">
        <v>66</v>
      </c>
      <c r="B42" s="100"/>
      <c r="C42" s="121">
        <f>SUM(C9:C40)</f>
        <v>1285</v>
      </c>
      <c r="D42" s="122">
        <f>C42/C$42*100</f>
        <v>100</v>
      </c>
      <c r="E42" s="123"/>
    </row>
    <row r="43" spans="1:5" ht="12" customHeight="1" x14ac:dyDescent="0.3">
      <c r="A43" s="101"/>
      <c r="B43" s="102"/>
      <c r="C43" s="124"/>
      <c r="D43" s="125"/>
      <c r="E43" s="126"/>
    </row>
    <row r="44" spans="1:5" x14ac:dyDescent="0.3">
      <c r="A44" s="127"/>
      <c r="B44" s="127"/>
      <c r="E44" s="128"/>
    </row>
    <row r="45" spans="1:5" s="63" customFormat="1" ht="15.75" x14ac:dyDescent="0.35">
      <c r="A45" s="70" t="s">
        <v>175</v>
      </c>
      <c r="C45" s="65"/>
      <c r="D45" s="71"/>
      <c r="E45" s="71"/>
    </row>
    <row r="46" spans="1:5" s="78" customFormat="1" ht="18" x14ac:dyDescent="0.35">
      <c r="B46" s="72"/>
      <c r="C46" s="73"/>
      <c r="D46" s="76"/>
      <c r="E46" s="76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/>
  </sheetViews>
  <sheetFormatPr defaultRowHeight="15" x14ac:dyDescent="0.3"/>
  <cols>
    <col min="1" max="1" width="85.140625" style="63" customWidth="1"/>
    <col min="2" max="2" width="1.42578125" style="63" customWidth="1"/>
    <col min="3" max="3" width="14.5703125" style="65" customWidth="1"/>
    <col min="4" max="4" width="14.85546875" style="71" customWidth="1"/>
    <col min="5" max="5" width="1.42578125" style="63" customWidth="1"/>
    <col min="6" max="6" width="4.5703125" style="63" customWidth="1"/>
    <col min="7" max="238" width="9.140625" style="63"/>
    <col min="239" max="239" width="66.7109375" style="63" customWidth="1"/>
    <col min="240" max="240" width="1.42578125" style="63" customWidth="1"/>
    <col min="241" max="241" width="19.85546875" style="63" customWidth="1"/>
    <col min="242" max="242" width="16.42578125" style="63" customWidth="1"/>
    <col min="243" max="243" width="1.42578125" style="63" customWidth="1"/>
    <col min="244" max="244" width="8.42578125" style="63" customWidth="1"/>
    <col min="245" max="245" width="11.7109375" style="63" bestFit="1" customWidth="1"/>
    <col min="246" max="246" width="1.42578125" style="63" customWidth="1"/>
    <col min="247" max="247" width="18.140625" style="63" customWidth="1"/>
    <col min="248" max="248" width="13" style="63" customWidth="1"/>
    <col min="249" max="249" width="5.85546875" style="63" customWidth="1"/>
    <col min="250" max="250" width="4.7109375" style="63" customWidth="1"/>
    <col min="251" max="494" width="9.140625" style="63"/>
    <col min="495" max="495" width="66.7109375" style="63" customWidth="1"/>
    <col min="496" max="496" width="1.42578125" style="63" customWidth="1"/>
    <col min="497" max="497" width="19.85546875" style="63" customWidth="1"/>
    <col min="498" max="498" width="16.42578125" style="63" customWidth="1"/>
    <col min="499" max="499" width="1.42578125" style="63" customWidth="1"/>
    <col min="500" max="500" width="8.42578125" style="63" customWidth="1"/>
    <col min="501" max="501" width="11.7109375" style="63" bestFit="1" customWidth="1"/>
    <col min="502" max="502" width="1.42578125" style="63" customWidth="1"/>
    <col min="503" max="503" width="18.140625" style="63" customWidth="1"/>
    <col min="504" max="504" width="13" style="63" customWidth="1"/>
    <col min="505" max="505" width="5.85546875" style="63" customWidth="1"/>
    <col min="506" max="506" width="4.7109375" style="63" customWidth="1"/>
    <col min="507" max="750" width="9.140625" style="63"/>
    <col min="751" max="751" width="66.7109375" style="63" customWidth="1"/>
    <col min="752" max="752" width="1.42578125" style="63" customWidth="1"/>
    <col min="753" max="753" width="19.85546875" style="63" customWidth="1"/>
    <col min="754" max="754" width="16.42578125" style="63" customWidth="1"/>
    <col min="755" max="755" width="1.42578125" style="63" customWidth="1"/>
    <col min="756" max="756" width="8.42578125" style="63" customWidth="1"/>
    <col min="757" max="757" width="11.7109375" style="63" bestFit="1" customWidth="1"/>
    <col min="758" max="758" width="1.42578125" style="63" customWidth="1"/>
    <col min="759" max="759" width="18.140625" style="63" customWidth="1"/>
    <col min="760" max="760" width="13" style="63" customWidth="1"/>
    <col min="761" max="761" width="5.85546875" style="63" customWidth="1"/>
    <col min="762" max="762" width="4.7109375" style="63" customWidth="1"/>
    <col min="763" max="1006" width="9.140625" style="63"/>
    <col min="1007" max="1007" width="66.7109375" style="63" customWidth="1"/>
    <col min="1008" max="1008" width="1.42578125" style="63" customWidth="1"/>
    <col min="1009" max="1009" width="19.85546875" style="63" customWidth="1"/>
    <col min="1010" max="1010" width="16.42578125" style="63" customWidth="1"/>
    <col min="1011" max="1011" width="1.42578125" style="63" customWidth="1"/>
    <col min="1012" max="1012" width="8.42578125" style="63" customWidth="1"/>
    <col min="1013" max="1013" width="11.7109375" style="63" bestFit="1" customWidth="1"/>
    <col min="1014" max="1014" width="1.42578125" style="63" customWidth="1"/>
    <col min="1015" max="1015" width="18.140625" style="63" customWidth="1"/>
    <col min="1016" max="1016" width="13" style="63" customWidth="1"/>
    <col min="1017" max="1017" width="5.85546875" style="63" customWidth="1"/>
    <col min="1018" max="1018" width="4.7109375" style="63" customWidth="1"/>
    <col min="1019" max="1262" width="9.140625" style="63"/>
    <col min="1263" max="1263" width="66.7109375" style="63" customWidth="1"/>
    <col min="1264" max="1264" width="1.42578125" style="63" customWidth="1"/>
    <col min="1265" max="1265" width="19.85546875" style="63" customWidth="1"/>
    <col min="1266" max="1266" width="16.42578125" style="63" customWidth="1"/>
    <col min="1267" max="1267" width="1.42578125" style="63" customWidth="1"/>
    <col min="1268" max="1268" width="8.42578125" style="63" customWidth="1"/>
    <col min="1269" max="1269" width="11.7109375" style="63" bestFit="1" customWidth="1"/>
    <col min="1270" max="1270" width="1.42578125" style="63" customWidth="1"/>
    <col min="1271" max="1271" width="18.140625" style="63" customWidth="1"/>
    <col min="1272" max="1272" width="13" style="63" customWidth="1"/>
    <col min="1273" max="1273" width="5.85546875" style="63" customWidth="1"/>
    <col min="1274" max="1274" width="4.7109375" style="63" customWidth="1"/>
    <col min="1275" max="1518" width="9.140625" style="63"/>
    <col min="1519" max="1519" width="66.7109375" style="63" customWidth="1"/>
    <col min="1520" max="1520" width="1.42578125" style="63" customWidth="1"/>
    <col min="1521" max="1521" width="19.85546875" style="63" customWidth="1"/>
    <col min="1522" max="1522" width="16.42578125" style="63" customWidth="1"/>
    <col min="1523" max="1523" width="1.42578125" style="63" customWidth="1"/>
    <col min="1524" max="1524" width="8.42578125" style="63" customWidth="1"/>
    <col min="1525" max="1525" width="11.7109375" style="63" bestFit="1" customWidth="1"/>
    <col min="1526" max="1526" width="1.42578125" style="63" customWidth="1"/>
    <col min="1527" max="1527" width="18.140625" style="63" customWidth="1"/>
    <col min="1528" max="1528" width="13" style="63" customWidth="1"/>
    <col min="1529" max="1529" width="5.85546875" style="63" customWidth="1"/>
    <col min="1530" max="1530" width="4.7109375" style="63" customWidth="1"/>
    <col min="1531" max="1774" width="9.140625" style="63"/>
    <col min="1775" max="1775" width="66.7109375" style="63" customWidth="1"/>
    <col min="1776" max="1776" width="1.42578125" style="63" customWidth="1"/>
    <col min="1777" max="1777" width="19.85546875" style="63" customWidth="1"/>
    <col min="1778" max="1778" width="16.42578125" style="63" customWidth="1"/>
    <col min="1779" max="1779" width="1.42578125" style="63" customWidth="1"/>
    <col min="1780" max="1780" width="8.42578125" style="63" customWidth="1"/>
    <col min="1781" max="1781" width="11.7109375" style="63" bestFit="1" customWidth="1"/>
    <col min="1782" max="1782" width="1.42578125" style="63" customWidth="1"/>
    <col min="1783" max="1783" width="18.140625" style="63" customWidth="1"/>
    <col min="1784" max="1784" width="13" style="63" customWidth="1"/>
    <col min="1785" max="1785" width="5.85546875" style="63" customWidth="1"/>
    <col min="1786" max="1786" width="4.7109375" style="63" customWidth="1"/>
    <col min="1787" max="2030" width="9.140625" style="63"/>
    <col min="2031" max="2031" width="66.7109375" style="63" customWidth="1"/>
    <col min="2032" max="2032" width="1.42578125" style="63" customWidth="1"/>
    <col min="2033" max="2033" width="19.85546875" style="63" customWidth="1"/>
    <col min="2034" max="2034" width="16.42578125" style="63" customWidth="1"/>
    <col min="2035" max="2035" width="1.42578125" style="63" customWidth="1"/>
    <col min="2036" max="2036" width="8.42578125" style="63" customWidth="1"/>
    <col min="2037" max="2037" width="11.7109375" style="63" bestFit="1" customWidth="1"/>
    <col min="2038" max="2038" width="1.42578125" style="63" customWidth="1"/>
    <col min="2039" max="2039" width="18.140625" style="63" customWidth="1"/>
    <col min="2040" max="2040" width="13" style="63" customWidth="1"/>
    <col min="2041" max="2041" width="5.85546875" style="63" customWidth="1"/>
    <col min="2042" max="2042" width="4.7109375" style="63" customWidth="1"/>
    <col min="2043" max="2286" width="9.140625" style="63"/>
    <col min="2287" max="2287" width="66.7109375" style="63" customWidth="1"/>
    <col min="2288" max="2288" width="1.42578125" style="63" customWidth="1"/>
    <col min="2289" max="2289" width="19.85546875" style="63" customWidth="1"/>
    <col min="2290" max="2290" width="16.42578125" style="63" customWidth="1"/>
    <col min="2291" max="2291" width="1.42578125" style="63" customWidth="1"/>
    <col min="2292" max="2292" width="8.42578125" style="63" customWidth="1"/>
    <col min="2293" max="2293" width="11.7109375" style="63" bestFit="1" customWidth="1"/>
    <col min="2294" max="2294" width="1.42578125" style="63" customWidth="1"/>
    <col min="2295" max="2295" width="18.140625" style="63" customWidth="1"/>
    <col min="2296" max="2296" width="13" style="63" customWidth="1"/>
    <col min="2297" max="2297" width="5.85546875" style="63" customWidth="1"/>
    <col min="2298" max="2298" width="4.7109375" style="63" customWidth="1"/>
    <col min="2299" max="2542" width="9.140625" style="63"/>
    <col min="2543" max="2543" width="66.7109375" style="63" customWidth="1"/>
    <col min="2544" max="2544" width="1.42578125" style="63" customWidth="1"/>
    <col min="2545" max="2545" width="19.85546875" style="63" customWidth="1"/>
    <col min="2546" max="2546" width="16.42578125" style="63" customWidth="1"/>
    <col min="2547" max="2547" width="1.42578125" style="63" customWidth="1"/>
    <col min="2548" max="2548" width="8.42578125" style="63" customWidth="1"/>
    <col min="2549" max="2549" width="11.7109375" style="63" bestFit="1" customWidth="1"/>
    <col min="2550" max="2550" width="1.42578125" style="63" customWidth="1"/>
    <col min="2551" max="2551" width="18.140625" style="63" customWidth="1"/>
    <col min="2552" max="2552" width="13" style="63" customWidth="1"/>
    <col min="2553" max="2553" width="5.85546875" style="63" customWidth="1"/>
    <col min="2554" max="2554" width="4.7109375" style="63" customWidth="1"/>
    <col min="2555" max="2798" width="9.140625" style="63"/>
    <col min="2799" max="2799" width="66.7109375" style="63" customWidth="1"/>
    <col min="2800" max="2800" width="1.42578125" style="63" customWidth="1"/>
    <col min="2801" max="2801" width="19.85546875" style="63" customWidth="1"/>
    <col min="2802" max="2802" width="16.42578125" style="63" customWidth="1"/>
    <col min="2803" max="2803" width="1.42578125" style="63" customWidth="1"/>
    <col min="2804" max="2804" width="8.42578125" style="63" customWidth="1"/>
    <col min="2805" max="2805" width="11.7109375" style="63" bestFit="1" customWidth="1"/>
    <col min="2806" max="2806" width="1.42578125" style="63" customWidth="1"/>
    <col min="2807" max="2807" width="18.140625" style="63" customWidth="1"/>
    <col min="2808" max="2808" width="13" style="63" customWidth="1"/>
    <col min="2809" max="2809" width="5.85546875" style="63" customWidth="1"/>
    <col min="2810" max="2810" width="4.7109375" style="63" customWidth="1"/>
    <col min="2811" max="3054" width="9.140625" style="63"/>
    <col min="3055" max="3055" width="66.7109375" style="63" customWidth="1"/>
    <col min="3056" max="3056" width="1.42578125" style="63" customWidth="1"/>
    <col min="3057" max="3057" width="19.85546875" style="63" customWidth="1"/>
    <col min="3058" max="3058" width="16.42578125" style="63" customWidth="1"/>
    <col min="3059" max="3059" width="1.42578125" style="63" customWidth="1"/>
    <col min="3060" max="3060" width="8.42578125" style="63" customWidth="1"/>
    <col min="3061" max="3061" width="11.7109375" style="63" bestFit="1" customWidth="1"/>
    <col min="3062" max="3062" width="1.42578125" style="63" customWidth="1"/>
    <col min="3063" max="3063" width="18.140625" style="63" customWidth="1"/>
    <col min="3064" max="3064" width="13" style="63" customWidth="1"/>
    <col min="3065" max="3065" width="5.85546875" style="63" customWidth="1"/>
    <col min="3066" max="3066" width="4.7109375" style="63" customWidth="1"/>
    <col min="3067" max="3310" width="9.140625" style="63"/>
    <col min="3311" max="3311" width="66.7109375" style="63" customWidth="1"/>
    <col min="3312" max="3312" width="1.42578125" style="63" customWidth="1"/>
    <col min="3313" max="3313" width="19.85546875" style="63" customWidth="1"/>
    <col min="3314" max="3314" width="16.42578125" style="63" customWidth="1"/>
    <col min="3315" max="3315" width="1.42578125" style="63" customWidth="1"/>
    <col min="3316" max="3316" width="8.42578125" style="63" customWidth="1"/>
    <col min="3317" max="3317" width="11.7109375" style="63" bestFit="1" customWidth="1"/>
    <col min="3318" max="3318" width="1.42578125" style="63" customWidth="1"/>
    <col min="3319" max="3319" width="18.140625" style="63" customWidth="1"/>
    <col min="3320" max="3320" width="13" style="63" customWidth="1"/>
    <col min="3321" max="3321" width="5.85546875" style="63" customWidth="1"/>
    <col min="3322" max="3322" width="4.7109375" style="63" customWidth="1"/>
    <col min="3323" max="3566" width="9.140625" style="63"/>
    <col min="3567" max="3567" width="66.7109375" style="63" customWidth="1"/>
    <col min="3568" max="3568" width="1.42578125" style="63" customWidth="1"/>
    <col min="3569" max="3569" width="19.85546875" style="63" customWidth="1"/>
    <col min="3570" max="3570" width="16.42578125" style="63" customWidth="1"/>
    <col min="3571" max="3571" width="1.42578125" style="63" customWidth="1"/>
    <col min="3572" max="3572" width="8.42578125" style="63" customWidth="1"/>
    <col min="3573" max="3573" width="11.7109375" style="63" bestFit="1" customWidth="1"/>
    <col min="3574" max="3574" width="1.42578125" style="63" customWidth="1"/>
    <col min="3575" max="3575" width="18.140625" style="63" customWidth="1"/>
    <col min="3576" max="3576" width="13" style="63" customWidth="1"/>
    <col min="3577" max="3577" width="5.85546875" style="63" customWidth="1"/>
    <col min="3578" max="3578" width="4.7109375" style="63" customWidth="1"/>
    <col min="3579" max="3822" width="9.140625" style="63"/>
    <col min="3823" max="3823" width="66.7109375" style="63" customWidth="1"/>
    <col min="3824" max="3824" width="1.42578125" style="63" customWidth="1"/>
    <col min="3825" max="3825" width="19.85546875" style="63" customWidth="1"/>
    <col min="3826" max="3826" width="16.42578125" style="63" customWidth="1"/>
    <col min="3827" max="3827" width="1.42578125" style="63" customWidth="1"/>
    <col min="3828" max="3828" width="8.42578125" style="63" customWidth="1"/>
    <col min="3829" max="3829" width="11.7109375" style="63" bestFit="1" customWidth="1"/>
    <col min="3830" max="3830" width="1.42578125" style="63" customWidth="1"/>
    <col min="3831" max="3831" width="18.140625" style="63" customWidth="1"/>
    <col min="3832" max="3832" width="13" style="63" customWidth="1"/>
    <col min="3833" max="3833" width="5.85546875" style="63" customWidth="1"/>
    <col min="3834" max="3834" width="4.7109375" style="63" customWidth="1"/>
    <col min="3835" max="4078" width="9.140625" style="63"/>
    <col min="4079" max="4079" width="66.7109375" style="63" customWidth="1"/>
    <col min="4080" max="4080" width="1.42578125" style="63" customWidth="1"/>
    <col min="4081" max="4081" width="19.85546875" style="63" customWidth="1"/>
    <col min="4082" max="4082" width="16.42578125" style="63" customWidth="1"/>
    <col min="4083" max="4083" width="1.42578125" style="63" customWidth="1"/>
    <col min="4084" max="4084" width="8.42578125" style="63" customWidth="1"/>
    <col min="4085" max="4085" width="11.7109375" style="63" bestFit="1" customWidth="1"/>
    <col min="4086" max="4086" width="1.42578125" style="63" customWidth="1"/>
    <col min="4087" max="4087" width="18.140625" style="63" customWidth="1"/>
    <col min="4088" max="4088" width="13" style="63" customWidth="1"/>
    <col min="4089" max="4089" width="5.85546875" style="63" customWidth="1"/>
    <col min="4090" max="4090" width="4.7109375" style="63" customWidth="1"/>
    <col min="4091" max="4334" width="9.140625" style="63"/>
    <col min="4335" max="4335" width="66.7109375" style="63" customWidth="1"/>
    <col min="4336" max="4336" width="1.42578125" style="63" customWidth="1"/>
    <col min="4337" max="4337" width="19.85546875" style="63" customWidth="1"/>
    <col min="4338" max="4338" width="16.42578125" style="63" customWidth="1"/>
    <col min="4339" max="4339" width="1.42578125" style="63" customWidth="1"/>
    <col min="4340" max="4340" width="8.42578125" style="63" customWidth="1"/>
    <col min="4341" max="4341" width="11.7109375" style="63" bestFit="1" customWidth="1"/>
    <col min="4342" max="4342" width="1.42578125" style="63" customWidth="1"/>
    <col min="4343" max="4343" width="18.140625" style="63" customWidth="1"/>
    <col min="4344" max="4344" width="13" style="63" customWidth="1"/>
    <col min="4345" max="4345" width="5.85546875" style="63" customWidth="1"/>
    <col min="4346" max="4346" width="4.7109375" style="63" customWidth="1"/>
    <col min="4347" max="4590" width="9.140625" style="63"/>
    <col min="4591" max="4591" width="66.7109375" style="63" customWidth="1"/>
    <col min="4592" max="4592" width="1.42578125" style="63" customWidth="1"/>
    <col min="4593" max="4593" width="19.85546875" style="63" customWidth="1"/>
    <col min="4594" max="4594" width="16.42578125" style="63" customWidth="1"/>
    <col min="4595" max="4595" width="1.42578125" style="63" customWidth="1"/>
    <col min="4596" max="4596" width="8.42578125" style="63" customWidth="1"/>
    <col min="4597" max="4597" width="11.7109375" style="63" bestFit="1" customWidth="1"/>
    <col min="4598" max="4598" width="1.42578125" style="63" customWidth="1"/>
    <col min="4599" max="4599" width="18.140625" style="63" customWidth="1"/>
    <col min="4600" max="4600" width="13" style="63" customWidth="1"/>
    <col min="4601" max="4601" width="5.85546875" style="63" customWidth="1"/>
    <col min="4602" max="4602" width="4.7109375" style="63" customWidth="1"/>
    <col min="4603" max="4846" width="9.140625" style="63"/>
    <col min="4847" max="4847" width="66.7109375" style="63" customWidth="1"/>
    <col min="4848" max="4848" width="1.42578125" style="63" customWidth="1"/>
    <col min="4849" max="4849" width="19.85546875" style="63" customWidth="1"/>
    <col min="4850" max="4850" width="16.42578125" style="63" customWidth="1"/>
    <col min="4851" max="4851" width="1.42578125" style="63" customWidth="1"/>
    <col min="4852" max="4852" width="8.42578125" style="63" customWidth="1"/>
    <col min="4853" max="4853" width="11.7109375" style="63" bestFit="1" customWidth="1"/>
    <col min="4854" max="4854" width="1.42578125" style="63" customWidth="1"/>
    <col min="4855" max="4855" width="18.140625" style="63" customWidth="1"/>
    <col min="4856" max="4856" width="13" style="63" customWidth="1"/>
    <col min="4857" max="4857" width="5.85546875" style="63" customWidth="1"/>
    <col min="4858" max="4858" width="4.7109375" style="63" customWidth="1"/>
    <col min="4859" max="5102" width="9.140625" style="63"/>
    <col min="5103" max="5103" width="66.7109375" style="63" customWidth="1"/>
    <col min="5104" max="5104" width="1.42578125" style="63" customWidth="1"/>
    <col min="5105" max="5105" width="19.85546875" style="63" customWidth="1"/>
    <col min="5106" max="5106" width="16.42578125" style="63" customWidth="1"/>
    <col min="5107" max="5107" width="1.42578125" style="63" customWidth="1"/>
    <col min="5108" max="5108" width="8.42578125" style="63" customWidth="1"/>
    <col min="5109" max="5109" width="11.7109375" style="63" bestFit="1" customWidth="1"/>
    <col min="5110" max="5110" width="1.42578125" style="63" customWidth="1"/>
    <col min="5111" max="5111" width="18.140625" style="63" customWidth="1"/>
    <col min="5112" max="5112" width="13" style="63" customWidth="1"/>
    <col min="5113" max="5113" width="5.85546875" style="63" customWidth="1"/>
    <col min="5114" max="5114" width="4.7109375" style="63" customWidth="1"/>
    <col min="5115" max="5358" width="9.140625" style="63"/>
    <col min="5359" max="5359" width="66.7109375" style="63" customWidth="1"/>
    <col min="5360" max="5360" width="1.42578125" style="63" customWidth="1"/>
    <col min="5361" max="5361" width="19.85546875" style="63" customWidth="1"/>
    <col min="5362" max="5362" width="16.42578125" style="63" customWidth="1"/>
    <col min="5363" max="5363" width="1.42578125" style="63" customWidth="1"/>
    <col min="5364" max="5364" width="8.42578125" style="63" customWidth="1"/>
    <col min="5365" max="5365" width="11.7109375" style="63" bestFit="1" customWidth="1"/>
    <col min="5366" max="5366" width="1.42578125" style="63" customWidth="1"/>
    <col min="5367" max="5367" width="18.140625" style="63" customWidth="1"/>
    <col min="5368" max="5368" width="13" style="63" customWidth="1"/>
    <col min="5369" max="5369" width="5.85546875" style="63" customWidth="1"/>
    <col min="5370" max="5370" width="4.7109375" style="63" customWidth="1"/>
    <col min="5371" max="5614" width="9.140625" style="63"/>
    <col min="5615" max="5615" width="66.7109375" style="63" customWidth="1"/>
    <col min="5616" max="5616" width="1.42578125" style="63" customWidth="1"/>
    <col min="5617" max="5617" width="19.85546875" style="63" customWidth="1"/>
    <col min="5618" max="5618" width="16.42578125" style="63" customWidth="1"/>
    <col min="5619" max="5619" width="1.42578125" style="63" customWidth="1"/>
    <col min="5620" max="5620" width="8.42578125" style="63" customWidth="1"/>
    <col min="5621" max="5621" width="11.7109375" style="63" bestFit="1" customWidth="1"/>
    <col min="5622" max="5622" width="1.42578125" style="63" customWidth="1"/>
    <col min="5623" max="5623" width="18.140625" style="63" customWidth="1"/>
    <col min="5624" max="5624" width="13" style="63" customWidth="1"/>
    <col min="5625" max="5625" width="5.85546875" style="63" customWidth="1"/>
    <col min="5626" max="5626" width="4.7109375" style="63" customWidth="1"/>
    <col min="5627" max="5870" width="9.140625" style="63"/>
    <col min="5871" max="5871" width="66.7109375" style="63" customWidth="1"/>
    <col min="5872" max="5872" width="1.42578125" style="63" customWidth="1"/>
    <col min="5873" max="5873" width="19.85546875" style="63" customWidth="1"/>
    <col min="5874" max="5874" width="16.42578125" style="63" customWidth="1"/>
    <col min="5875" max="5875" width="1.42578125" style="63" customWidth="1"/>
    <col min="5876" max="5876" width="8.42578125" style="63" customWidth="1"/>
    <col min="5877" max="5877" width="11.7109375" style="63" bestFit="1" customWidth="1"/>
    <col min="5878" max="5878" width="1.42578125" style="63" customWidth="1"/>
    <col min="5879" max="5879" width="18.140625" style="63" customWidth="1"/>
    <col min="5880" max="5880" width="13" style="63" customWidth="1"/>
    <col min="5881" max="5881" width="5.85546875" style="63" customWidth="1"/>
    <col min="5882" max="5882" width="4.7109375" style="63" customWidth="1"/>
    <col min="5883" max="6126" width="9.140625" style="63"/>
    <col min="6127" max="6127" width="66.7109375" style="63" customWidth="1"/>
    <col min="6128" max="6128" width="1.42578125" style="63" customWidth="1"/>
    <col min="6129" max="6129" width="19.85546875" style="63" customWidth="1"/>
    <col min="6130" max="6130" width="16.42578125" style="63" customWidth="1"/>
    <col min="6131" max="6131" width="1.42578125" style="63" customWidth="1"/>
    <col min="6132" max="6132" width="8.42578125" style="63" customWidth="1"/>
    <col min="6133" max="6133" width="11.7109375" style="63" bestFit="1" customWidth="1"/>
    <col min="6134" max="6134" width="1.42578125" style="63" customWidth="1"/>
    <col min="6135" max="6135" width="18.140625" style="63" customWidth="1"/>
    <col min="6136" max="6136" width="13" style="63" customWidth="1"/>
    <col min="6137" max="6137" width="5.85546875" style="63" customWidth="1"/>
    <col min="6138" max="6138" width="4.7109375" style="63" customWidth="1"/>
    <col min="6139" max="6382" width="9.140625" style="63"/>
    <col min="6383" max="6383" width="66.7109375" style="63" customWidth="1"/>
    <col min="6384" max="6384" width="1.42578125" style="63" customWidth="1"/>
    <col min="6385" max="6385" width="19.85546875" style="63" customWidth="1"/>
    <col min="6386" max="6386" width="16.42578125" style="63" customWidth="1"/>
    <col min="6387" max="6387" width="1.42578125" style="63" customWidth="1"/>
    <col min="6388" max="6388" width="8.42578125" style="63" customWidth="1"/>
    <col min="6389" max="6389" width="11.7109375" style="63" bestFit="1" customWidth="1"/>
    <col min="6390" max="6390" width="1.42578125" style="63" customWidth="1"/>
    <col min="6391" max="6391" width="18.140625" style="63" customWidth="1"/>
    <col min="6392" max="6392" width="13" style="63" customWidth="1"/>
    <col min="6393" max="6393" width="5.85546875" style="63" customWidth="1"/>
    <col min="6394" max="6394" width="4.7109375" style="63" customWidth="1"/>
    <col min="6395" max="6638" width="9.140625" style="63"/>
    <col min="6639" max="6639" width="66.7109375" style="63" customWidth="1"/>
    <col min="6640" max="6640" width="1.42578125" style="63" customWidth="1"/>
    <col min="6641" max="6641" width="19.85546875" style="63" customWidth="1"/>
    <col min="6642" max="6642" width="16.42578125" style="63" customWidth="1"/>
    <col min="6643" max="6643" width="1.42578125" style="63" customWidth="1"/>
    <col min="6644" max="6644" width="8.42578125" style="63" customWidth="1"/>
    <col min="6645" max="6645" width="11.7109375" style="63" bestFit="1" customWidth="1"/>
    <col min="6646" max="6646" width="1.42578125" style="63" customWidth="1"/>
    <col min="6647" max="6647" width="18.140625" style="63" customWidth="1"/>
    <col min="6648" max="6648" width="13" style="63" customWidth="1"/>
    <col min="6649" max="6649" width="5.85546875" style="63" customWidth="1"/>
    <col min="6650" max="6650" width="4.7109375" style="63" customWidth="1"/>
    <col min="6651" max="6894" width="9.140625" style="63"/>
    <col min="6895" max="6895" width="66.7109375" style="63" customWidth="1"/>
    <col min="6896" max="6896" width="1.42578125" style="63" customWidth="1"/>
    <col min="6897" max="6897" width="19.85546875" style="63" customWidth="1"/>
    <col min="6898" max="6898" width="16.42578125" style="63" customWidth="1"/>
    <col min="6899" max="6899" width="1.42578125" style="63" customWidth="1"/>
    <col min="6900" max="6900" width="8.42578125" style="63" customWidth="1"/>
    <col min="6901" max="6901" width="11.7109375" style="63" bestFit="1" customWidth="1"/>
    <col min="6902" max="6902" width="1.42578125" style="63" customWidth="1"/>
    <col min="6903" max="6903" width="18.140625" style="63" customWidth="1"/>
    <col min="6904" max="6904" width="13" style="63" customWidth="1"/>
    <col min="6905" max="6905" width="5.85546875" style="63" customWidth="1"/>
    <col min="6906" max="6906" width="4.7109375" style="63" customWidth="1"/>
    <col min="6907" max="7150" width="9.140625" style="63"/>
    <col min="7151" max="7151" width="66.7109375" style="63" customWidth="1"/>
    <col min="7152" max="7152" width="1.42578125" style="63" customWidth="1"/>
    <col min="7153" max="7153" width="19.85546875" style="63" customWidth="1"/>
    <col min="7154" max="7154" width="16.42578125" style="63" customWidth="1"/>
    <col min="7155" max="7155" width="1.42578125" style="63" customWidth="1"/>
    <col min="7156" max="7156" width="8.42578125" style="63" customWidth="1"/>
    <col min="7157" max="7157" width="11.7109375" style="63" bestFit="1" customWidth="1"/>
    <col min="7158" max="7158" width="1.42578125" style="63" customWidth="1"/>
    <col min="7159" max="7159" width="18.140625" style="63" customWidth="1"/>
    <col min="7160" max="7160" width="13" style="63" customWidth="1"/>
    <col min="7161" max="7161" width="5.85546875" style="63" customWidth="1"/>
    <col min="7162" max="7162" width="4.7109375" style="63" customWidth="1"/>
    <col min="7163" max="7406" width="9.140625" style="63"/>
    <col min="7407" max="7407" width="66.7109375" style="63" customWidth="1"/>
    <col min="7408" max="7408" width="1.42578125" style="63" customWidth="1"/>
    <col min="7409" max="7409" width="19.85546875" style="63" customWidth="1"/>
    <col min="7410" max="7410" width="16.42578125" style="63" customWidth="1"/>
    <col min="7411" max="7411" width="1.42578125" style="63" customWidth="1"/>
    <col min="7412" max="7412" width="8.42578125" style="63" customWidth="1"/>
    <col min="7413" max="7413" width="11.7109375" style="63" bestFit="1" customWidth="1"/>
    <col min="7414" max="7414" width="1.42578125" style="63" customWidth="1"/>
    <col min="7415" max="7415" width="18.140625" style="63" customWidth="1"/>
    <col min="7416" max="7416" width="13" style="63" customWidth="1"/>
    <col min="7417" max="7417" width="5.85546875" style="63" customWidth="1"/>
    <col min="7418" max="7418" width="4.7109375" style="63" customWidth="1"/>
    <col min="7419" max="7662" width="9.140625" style="63"/>
    <col min="7663" max="7663" width="66.7109375" style="63" customWidth="1"/>
    <col min="7664" max="7664" width="1.42578125" style="63" customWidth="1"/>
    <col min="7665" max="7665" width="19.85546875" style="63" customWidth="1"/>
    <col min="7666" max="7666" width="16.42578125" style="63" customWidth="1"/>
    <col min="7667" max="7667" width="1.42578125" style="63" customWidth="1"/>
    <col min="7668" max="7668" width="8.42578125" style="63" customWidth="1"/>
    <col min="7669" max="7669" width="11.7109375" style="63" bestFit="1" customWidth="1"/>
    <col min="7670" max="7670" width="1.42578125" style="63" customWidth="1"/>
    <col min="7671" max="7671" width="18.140625" style="63" customWidth="1"/>
    <col min="7672" max="7672" width="13" style="63" customWidth="1"/>
    <col min="7673" max="7673" width="5.85546875" style="63" customWidth="1"/>
    <col min="7674" max="7674" width="4.7109375" style="63" customWidth="1"/>
    <col min="7675" max="7918" width="9.140625" style="63"/>
    <col min="7919" max="7919" width="66.7109375" style="63" customWidth="1"/>
    <col min="7920" max="7920" width="1.42578125" style="63" customWidth="1"/>
    <col min="7921" max="7921" width="19.85546875" style="63" customWidth="1"/>
    <col min="7922" max="7922" width="16.42578125" style="63" customWidth="1"/>
    <col min="7923" max="7923" width="1.42578125" style="63" customWidth="1"/>
    <col min="7924" max="7924" width="8.42578125" style="63" customWidth="1"/>
    <col min="7925" max="7925" width="11.7109375" style="63" bestFit="1" customWidth="1"/>
    <col min="7926" max="7926" width="1.42578125" style="63" customWidth="1"/>
    <col min="7927" max="7927" width="18.140625" style="63" customWidth="1"/>
    <col min="7928" max="7928" width="13" style="63" customWidth="1"/>
    <col min="7929" max="7929" width="5.85546875" style="63" customWidth="1"/>
    <col min="7930" max="7930" width="4.7109375" style="63" customWidth="1"/>
    <col min="7931" max="8174" width="9.140625" style="63"/>
    <col min="8175" max="8175" width="66.7109375" style="63" customWidth="1"/>
    <col min="8176" max="8176" width="1.42578125" style="63" customWidth="1"/>
    <col min="8177" max="8177" width="19.85546875" style="63" customWidth="1"/>
    <col min="8178" max="8178" width="16.42578125" style="63" customWidth="1"/>
    <col min="8179" max="8179" width="1.42578125" style="63" customWidth="1"/>
    <col min="8180" max="8180" width="8.42578125" style="63" customWidth="1"/>
    <col min="8181" max="8181" width="11.7109375" style="63" bestFit="1" customWidth="1"/>
    <col min="8182" max="8182" width="1.42578125" style="63" customWidth="1"/>
    <col min="8183" max="8183" width="18.140625" style="63" customWidth="1"/>
    <col min="8184" max="8184" width="13" style="63" customWidth="1"/>
    <col min="8185" max="8185" width="5.85546875" style="63" customWidth="1"/>
    <col min="8186" max="8186" width="4.7109375" style="63" customWidth="1"/>
    <col min="8187" max="8430" width="9.140625" style="63"/>
    <col min="8431" max="8431" width="66.7109375" style="63" customWidth="1"/>
    <col min="8432" max="8432" width="1.42578125" style="63" customWidth="1"/>
    <col min="8433" max="8433" width="19.85546875" style="63" customWidth="1"/>
    <col min="8434" max="8434" width="16.42578125" style="63" customWidth="1"/>
    <col min="8435" max="8435" width="1.42578125" style="63" customWidth="1"/>
    <col min="8436" max="8436" width="8.42578125" style="63" customWidth="1"/>
    <col min="8437" max="8437" width="11.7109375" style="63" bestFit="1" customWidth="1"/>
    <col min="8438" max="8438" width="1.42578125" style="63" customWidth="1"/>
    <col min="8439" max="8439" width="18.140625" style="63" customWidth="1"/>
    <col min="8440" max="8440" width="13" style="63" customWidth="1"/>
    <col min="8441" max="8441" width="5.85546875" style="63" customWidth="1"/>
    <col min="8442" max="8442" width="4.7109375" style="63" customWidth="1"/>
    <col min="8443" max="8686" width="9.140625" style="63"/>
    <col min="8687" max="8687" width="66.7109375" style="63" customWidth="1"/>
    <col min="8688" max="8688" width="1.42578125" style="63" customWidth="1"/>
    <col min="8689" max="8689" width="19.85546875" style="63" customWidth="1"/>
    <col min="8690" max="8690" width="16.42578125" style="63" customWidth="1"/>
    <col min="8691" max="8691" width="1.42578125" style="63" customWidth="1"/>
    <col min="8692" max="8692" width="8.42578125" style="63" customWidth="1"/>
    <col min="8693" max="8693" width="11.7109375" style="63" bestFit="1" customWidth="1"/>
    <col min="8694" max="8694" width="1.42578125" style="63" customWidth="1"/>
    <col min="8695" max="8695" width="18.140625" style="63" customWidth="1"/>
    <col min="8696" max="8696" width="13" style="63" customWidth="1"/>
    <col min="8697" max="8697" width="5.85546875" style="63" customWidth="1"/>
    <col min="8698" max="8698" width="4.7109375" style="63" customWidth="1"/>
    <col min="8699" max="8942" width="9.140625" style="63"/>
    <col min="8943" max="8943" width="66.7109375" style="63" customWidth="1"/>
    <col min="8944" max="8944" width="1.42578125" style="63" customWidth="1"/>
    <col min="8945" max="8945" width="19.85546875" style="63" customWidth="1"/>
    <col min="8946" max="8946" width="16.42578125" style="63" customWidth="1"/>
    <col min="8947" max="8947" width="1.42578125" style="63" customWidth="1"/>
    <col min="8948" max="8948" width="8.42578125" style="63" customWidth="1"/>
    <col min="8949" max="8949" width="11.7109375" style="63" bestFit="1" customWidth="1"/>
    <col min="8950" max="8950" width="1.42578125" style="63" customWidth="1"/>
    <col min="8951" max="8951" width="18.140625" style="63" customWidth="1"/>
    <col min="8952" max="8952" width="13" style="63" customWidth="1"/>
    <col min="8953" max="8953" width="5.85546875" style="63" customWidth="1"/>
    <col min="8954" max="8954" width="4.7109375" style="63" customWidth="1"/>
    <col min="8955" max="9198" width="9.140625" style="63"/>
    <col min="9199" max="9199" width="66.7109375" style="63" customWidth="1"/>
    <col min="9200" max="9200" width="1.42578125" style="63" customWidth="1"/>
    <col min="9201" max="9201" width="19.85546875" style="63" customWidth="1"/>
    <col min="9202" max="9202" width="16.42578125" style="63" customWidth="1"/>
    <col min="9203" max="9203" width="1.42578125" style="63" customWidth="1"/>
    <col min="9204" max="9204" width="8.42578125" style="63" customWidth="1"/>
    <col min="9205" max="9205" width="11.7109375" style="63" bestFit="1" customWidth="1"/>
    <col min="9206" max="9206" width="1.42578125" style="63" customWidth="1"/>
    <col min="9207" max="9207" width="18.140625" style="63" customWidth="1"/>
    <col min="9208" max="9208" width="13" style="63" customWidth="1"/>
    <col min="9209" max="9209" width="5.85546875" style="63" customWidth="1"/>
    <col min="9210" max="9210" width="4.7109375" style="63" customWidth="1"/>
    <col min="9211" max="9454" width="9.140625" style="63"/>
    <col min="9455" max="9455" width="66.7109375" style="63" customWidth="1"/>
    <col min="9456" max="9456" width="1.42578125" style="63" customWidth="1"/>
    <col min="9457" max="9457" width="19.85546875" style="63" customWidth="1"/>
    <col min="9458" max="9458" width="16.42578125" style="63" customWidth="1"/>
    <col min="9459" max="9459" width="1.42578125" style="63" customWidth="1"/>
    <col min="9460" max="9460" width="8.42578125" style="63" customWidth="1"/>
    <col min="9461" max="9461" width="11.7109375" style="63" bestFit="1" customWidth="1"/>
    <col min="9462" max="9462" width="1.42578125" style="63" customWidth="1"/>
    <col min="9463" max="9463" width="18.140625" style="63" customWidth="1"/>
    <col min="9464" max="9464" width="13" style="63" customWidth="1"/>
    <col min="9465" max="9465" width="5.85546875" style="63" customWidth="1"/>
    <col min="9466" max="9466" width="4.7109375" style="63" customWidth="1"/>
    <col min="9467" max="9710" width="9.140625" style="63"/>
    <col min="9711" max="9711" width="66.7109375" style="63" customWidth="1"/>
    <col min="9712" max="9712" width="1.42578125" style="63" customWidth="1"/>
    <col min="9713" max="9713" width="19.85546875" style="63" customWidth="1"/>
    <col min="9714" max="9714" width="16.42578125" style="63" customWidth="1"/>
    <col min="9715" max="9715" width="1.42578125" style="63" customWidth="1"/>
    <col min="9716" max="9716" width="8.42578125" style="63" customWidth="1"/>
    <col min="9717" max="9717" width="11.7109375" style="63" bestFit="1" customWidth="1"/>
    <col min="9718" max="9718" width="1.42578125" style="63" customWidth="1"/>
    <col min="9719" max="9719" width="18.140625" style="63" customWidth="1"/>
    <col min="9720" max="9720" width="13" style="63" customWidth="1"/>
    <col min="9721" max="9721" width="5.85546875" style="63" customWidth="1"/>
    <col min="9722" max="9722" width="4.7109375" style="63" customWidth="1"/>
    <col min="9723" max="9966" width="9.140625" style="63"/>
    <col min="9967" max="9967" width="66.7109375" style="63" customWidth="1"/>
    <col min="9968" max="9968" width="1.42578125" style="63" customWidth="1"/>
    <col min="9969" max="9969" width="19.85546875" style="63" customWidth="1"/>
    <col min="9970" max="9970" width="16.42578125" style="63" customWidth="1"/>
    <col min="9971" max="9971" width="1.42578125" style="63" customWidth="1"/>
    <col min="9972" max="9972" width="8.42578125" style="63" customWidth="1"/>
    <col min="9973" max="9973" width="11.7109375" style="63" bestFit="1" customWidth="1"/>
    <col min="9974" max="9974" width="1.42578125" style="63" customWidth="1"/>
    <col min="9975" max="9975" width="18.140625" style="63" customWidth="1"/>
    <col min="9976" max="9976" width="13" style="63" customWidth="1"/>
    <col min="9977" max="9977" width="5.85546875" style="63" customWidth="1"/>
    <col min="9978" max="9978" width="4.7109375" style="63" customWidth="1"/>
    <col min="9979" max="10222" width="9.140625" style="63"/>
    <col min="10223" max="10223" width="66.7109375" style="63" customWidth="1"/>
    <col min="10224" max="10224" width="1.42578125" style="63" customWidth="1"/>
    <col min="10225" max="10225" width="19.85546875" style="63" customWidth="1"/>
    <col min="10226" max="10226" width="16.42578125" style="63" customWidth="1"/>
    <col min="10227" max="10227" width="1.42578125" style="63" customWidth="1"/>
    <col min="10228" max="10228" width="8.42578125" style="63" customWidth="1"/>
    <col min="10229" max="10229" width="11.7109375" style="63" bestFit="1" customWidth="1"/>
    <col min="10230" max="10230" width="1.42578125" style="63" customWidth="1"/>
    <col min="10231" max="10231" width="18.140625" style="63" customWidth="1"/>
    <col min="10232" max="10232" width="13" style="63" customWidth="1"/>
    <col min="10233" max="10233" width="5.85546875" style="63" customWidth="1"/>
    <col min="10234" max="10234" width="4.7109375" style="63" customWidth="1"/>
    <col min="10235" max="10478" width="9.140625" style="63"/>
    <col min="10479" max="10479" width="66.7109375" style="63" customWidth="1"/>
    <col min="10480" max="10480" width="1.42578125" style="63" customWidth="1"/>
    <col min="10481" max="10481" width="19.85546875" style="63" customWidth="1"/>
    <col min="10482" max="10482" width="16.42578125" style="63" customWidth="1"/>
    <col min="10483" max="10483" width="1.42578125" style="63" customWidth="1"/>
    <col min="10484" max="10484" width="8.42578125" style="63" customWidth="1"/>
    <col min="10485" max="10485" width="11.7109375" style="63" bestFit="1" customWidth="1"/>
    <col min="10486" max="10486" width="1.42578125" style="63" customWidth="1"/>
    <col min="10487" max="10487" width="18.140625" style="63" customWidth="1"/>
    <col min="10488" max="10488" width="13" style="63" customWidth="1"/>
    <col min="10489" max="10489" width="5.85546875" style="63" customWidth="1"/>
    <col min="10490" max="10490" width="4.7109375" style="63" customWidth="1"/>
    <col min="10491" max="10734" width="9.140625" style="63"/>
    <col min="10735" max="10735" width="66.7109375" style="63" customWidth="1"/>
    <col min="10736" max="10736" width="1.42578125" style="63" customWidth="1"/>
    <col min="10737" max="10737" width="19.85546875" style="63" customWidth="1"/>
    <col min="10738" max="10738" width="16.42578125" style="63" customWidth="1"/>
    <col min="10739" max="10739" width="1.42578125" style="63" customWidth="1"/>
    <col min="10740" max="10740" width="8.42578125" style="63" customWidth="1"/>
    <col min="10741" max="10741" width="11.7109375" style="63" bestFit="1" customWidth="1"/>
    <col min="10742" max="10742" width="1.42578125" style="63" customWidth="1"/>
    <col min="10743" max="10743" width="18.140625" style="63" customWidth="1"/>
    <col min="10744" max="10744" width="13" style="63" customWidth="1"/>
    <col min="10745" max="10745" width="5.85546875" style="63" customWidth="1"/>
    <col min="10746" max="10746" width="4.7109375" style="63" customWidth="1"/>
    <col min="10747" max="10990" width="9.140625" style="63"/>
    <col min="10991" max="10991" width="66.7109375" style="63" customWidth="1"/>
    <col min="10992" max="10992" width="1.42578125" style="63" customWidth="1"/>
    <col min="10993" max="10993" width="19.85546875" style="63" customWidth="1"/>
    <col min="10994" max="10994" width="16.42578125" style="63" customWidth="1"/>
    <col min="10995" max="10995" width="1.42578125" style="63" customWidth="1"/>
    <col min="10996" max="10996" width="8.42578125" style="63" customWidth="1"/>
    <col min="10997" max="10997" width="11.7109375" style="63" bestFit="1" customWidth="1"/>
    <col min="10998" max="10998" width="1.42578125" style="63" customWidth="1"/>
    <col min="10999" max="10999" width="18.140625" style="63" customWidth="1"/>
    <col min="11000" max="11000" width="13" style="63" customWidth="1"/>
    <col min="11001" max="11001" width="5.85546875" style="63" customWidth="1"/>
    <col min="11002" max="11002" width="4.7109375" style="63" customWidth="1"/>
    <col min="11003" max="11246" width="9.140625" style="63"/>
    <col min="11247" max="11247" width="66.7109375" style="63" customWidth="1"/>
    <col min="11248" max="11248" width="1.42578125" style="63" customWidth="1"/>
    <col min="11249" max="11249" width="19.85546875" style="63" customWidth="1"/>
    <col min="11250" max="11250" width="16.42578125" style="63" customWidth="1"/>
    <col min="11251" max="11251" width="1.42578125" style="63" customWidth="1"/>
    <col min="11252" max="11252" width="8.42578125" style="63" customWidth="1"/>
    <col min="11253" max="11253" width="11.7109375" style="63" bestFit="1" customWidth="1"/>
    <col min="11254" max="11254" width="1.42578125" style="63" customWidth="1"/>
    <col min="11255" max="11255" width="18.140625" style="63" customWidth="1"/>
    <col min="11256" max="11256" width="13" style="63" customWidth="1"/>
    <col min="11257" max="11257" width="5.85546875" style="63" customWidth="1"/>
    <col min="11258" max="11258" width="4.7109375" style="63" customWidth="1"/>
    <col min="11259" max="11502" width="9.140625" style="63"/>
    <col min="11503" max="11503" width="66.7109375" style="63" customWidth="1"/>
    <col min="11504" max="11504" width="1.42578125" style="63" customWidth="1"/>
    <col min="11505" max="11505" width="19.85546875" style="63" customWidth="1"/>
    <col min="11506" max="11506" width="16.42578125" style="63" customWidth="1"/>
    <col min="11507" max="11507" width="1.42578125" style="63" customWidth="1"/>
    <col min="11508" max="11508" width="8.42578125" style="63" customWidth="1"/>
    <col min="11509" max="11509" width="11.7109375" style="63" bestFit="1" customWidth="1"/>
    <col min="11510" max="11510" width="1.42578125" style="63" customWidth="1"/>
    <col min="11511" max="11511" width="18.140625" style="63" customWidth="1"/>
    <col min="11512" max="11512" width="13" style="63" customWidth="1"/>
    <col min="11513" max="11513" width="5.85546875" style="63" customWidth="1"/>
    <col min="11514" max="11514" width="4.7109375" style="63" customWidth="1"/>
    <col min="11515" max="11758" width="9.140625" style="63"/>
    <col min="11759" max="11759" width="66.7109375" style="63" customWidth="1"/>
    <col min="11760" max="11760" width="1.42578125" style="63" customWidth="1"/>
    <col min="11761" max="11761" width="19.85546875" style="63" customWidth="1"/>
    <col min="11762" max="11762" width="16.42578125" style="63" customWidth="1"/>
    <col min="11763" max="11763" width="1.42578125" style="63" customWidth="1"/>
    <col min="11764" max="11764" width="8.42578125" style="63" customWidth="1"/>
    <col min="11765" max="11765" width="11.7109375" style="63" bestFit="1" customWidth="1"/>
    <col min="11766" max="11766" width="1.42578125" style="63" customWidth="1"/>
    <col min="11767" max="11767" width="18.140625" style="63" customWidth="1"/>
    <col min="11768" max="11768" width="13" style="63" customWidth="1"/>
    <col min="11769" max="11769" width="5.85546875" style="63" customWidth="1"/>
    <col min="11770" max="11770" width="4.7109375" style="63" customWidth="1"/>
    <col min="11771" max="12014" width="9.140625" style="63"/>
    <col min="12015" max="12015" width="66.7109375" style="63" customWidth="1"/>
    <col min="12016" max="12016" width="1.42578125" style="63" customWidth="1"/>
    <col min="12017" max="12017" width="19.85546875" style="63" customWidth="1"/>
    <col min="12018" max="12018" width="16.42578125" style="63" customWidth="1"/>
    <col min="12019" max="12019" width="1.42578125" style="63" customWidth="1"/>
    <col min="12020" max="12020" width="8.42578125" style="63" customWidth="1"/>
    <col min="12021" max="12021" width="11.7109375" style="63" bestFit="1" customWidth="1"/>
    <col min="12022" max="12022" width="1.42578125" style="63" customWidth="1"/>
    <col min="12023" max="12023" width="18.140625" style="63" customWidth="1"/>
    <col min="12024" max="12024" width="13" style="63" customWidth="1"/>
    <col min="12025" max="12025" width="5.85546875" style="63" customWidth="1"/>
    <col min="12026" max="12026" width="4.7109375" style="63" customWidth="1"/>
    <col min="12027" max="12270" width="9.140625" style="63"/>
    <col min="12271" max="12271" width="66.7109375" style="63" customWidth="1"/>
    <col min="12272" max="12272" width="1.42578125" style="63" customWidth="1"/>
    <col min="12273" max="12273" width="19.85546875" style="63" customWidth="1"/>
    <col min="12274" max="12274" width="16.42578125" style="63" customWidth="1"/>
    <col min="12275" max="12275" width="1.42578125" style="63" customWidth="1"/>
    <col min="12276" max="12276" width="8.42578125" style="63" customWidth="1"/>
    <col min="12277" max="12277" width="11.7109375" style="63" bestFit="1" customWidth="1"/>
    <col min="12278" max="12278" width="1.42578125" style="63" customWidth="1"/>
    <col min="12279" max="12279" width="18.140625" style="63" customWidth="1"/>
    <col min="12280" max="12280" width="13" style="63" customWidth="1"/>
    <col min="12281" max="12281" width="5.85546875" style="63" customWidth="1"/>
    <col min="12282" max="12282" width="4.7109375" style="63" customWidth="1"/>
    <col min="12283" max="12526" width="9.140625" style="63"/>
    <col min="12527" max="12527" width="66.7109375" style="63" customWidth="1"/>
    <col min="12528" max="12528" width="1.42578125" style="63" customWidth="1"/>
    <col min="12529" max="12529" width="19.85546875" style="63" customWidth="1"/>
    <col min="12530" max="12530" width="16.42578125" style="63" customWidth="1"/>
    <col min="12531" max="12531" width="1.42578125" style="63" customWidth="1"/>
    <col min="12532" max="12532" width="8.42578125" style="63" customWidth="1"/>
    <col min="12533" max="12533" width="11.7109375" style="63" bestFit="1" customWidth="1"/>
    <col min="12534" max="12534" width="1.42578125" style="63" customWidth="1"/>
    <col min="12535" max="12535" width="18.140625" style="63" customWidth="1"/>
    <col min="12536" max="12536" width="13" style="63" customWidth="1"/>
    <col min="12537" max="12537" width="5.85546875" style="63" customWidth="1"/>
    <col min="12538" max="12538" width="4.7109375" style="63" customWidth="1"/>
    <col min="12539" max="12782" width="9.140625" style="63"/>
    <col min="12783" max="12783" width="66.7109375" style="63" customWidth="1"/>
    <col min="12784" max="12784" width="1.42578125" style="63" customWidth="1"/>
    <col min="12785" max="12785" width="19.85546875" style="63" customWidth="1"/>
    <col min="12786" max="12786" width="16.42578125" style="63" customWidth="1"/>
    <col min="12787" max="12787" width="1.42578125" style="63" customWidth="1"/>
    <col min="12788" max="12788" width="8.42578125" style="63" customWidth="1"/>
    <col min="12789" max="12789" width="11.7109375" style="63" bestFit="1" customWidth="1"/>
    <col min="12790" max="12790" width="1.42578125" style="63" customWidth="1"/>
    <col min="12791" max="12791" width="18.140625" style="63" customWidth="1"/>
    <col min="12792" max="12792" width="13" style="63" customWidth="1"/>
    <col min="12793" max="12793" width="5.85546875" style="63" customWidth="1"/>
    <col min="12794" max="12794" width="4.7109375" style="63" customWidth="1"/>
    <col min="12795" max="13038" width="9.140625" style="63"/>
    <col min="13039" max="13039" width="66.7109375" style="63" customWidth="1"/>
    <col min="13040" max="13040" width="1.42578125" style="63" customWidth="1"/>
    <col min="13041" max="13041" width="19.85546875" style="63" customWidth="1"/>
    <col min="13042" max="13042" width="16.42578125" style="63" customWidth="1"/>
    <col min="13043" max="13043" width="1.42578125" style="63" customWidth="1"/>
    <col min="13044" max="13044" width="8.42578125" style="63" customWidth="1"/>
    <col min="13045" max="13045" width="11.7109375" style="63" bestFit="1" customWidth="1"/>
    <col min="13046" max="13046" width="1.42578125" style="63" customWidth="1"/>
    <col min="13047" max="13047" width="18.140625" style="63" customWidth="1"/>
    <col min="13048" max="13048" width="13" style="63" customWidth="1"/>
    <col min="13049" max="13049" width="5.85546875" style="63" customWidth="1"/>
    <col min="13050" max="13050" width="4.7109375" style="63" customWidth="1"/>
    <col min="13051" max="13294" width="9.140625" style="63"/>
    <col min="13295" max="13295" width="66.7109375" style="63" customWidth="1"/>
    <col min="13296" max="13296" width="1.42578125" style="63" customWidth="1"/>
    <col min="13297" max="13297" width="19.85546875" style="63" customWidth="1"/>
    <col min="13298" max="13298" width="16.42578125" style="63" customWidth="1"/>
    <col min="13299" max="13299" width="1.42578125" style="63" customWidth="1"/>
    <col min="13300" max="13300" width="8.42578125" style="63" customWidth="1"/>
    <col min="13301" max="13301" width="11.7109375" style="63" bestFit="1" customWidth="1"/>
    <col min="13302" max="13302" width="1.42578125" style="63" customWidth="1"/>
    <col min="13303" max="13303" width="18.140625" style="63" customWidth="1"/>
    <col min="13304" max="13304" width="13" style="63" customWidth="1"/>
    <col min="13305" max="13305" width="5.85546875" style="63" customWidth="1"/>
    <col min="13306" max="13306" width="4.7109375" style="63" customWidth="1"/>
    <col min="13307" max="13550" width="9.140625" style="63"/>
    <col min="13551" max="13551" width="66.7109375" style="63" customWidth="1"/>
    <col min="13552" max="13552" width="1.42578125" style="63" customWidth="1"/>
    <col min="13553" max="13553" width="19.85546875" style="63" customWidth="1"/>
    <col min="13554" max="13554" width="16.42578125" style="63" customWidth="1"/>
    <col min="13555" max="13555" width="1.42578125" style="63" customWidth="1"/>
    <col min="13556" max="13556" width="8.42578125" style="63" customWidth="1"/>
    <col min="13557" max="13557" width="11.7109375" style="63" bestFit="1" customWidth="1"/>
    <col min="13558" max="13558" width="1.42578125" style="63" customWidth="1"/>
    <col min="13559" max="13559" width="18.140625" style="63" customWidth="1"/>
    <col min="13560" max="13560" width="13" style="63" customWidth="1"/>
    <col min="13561" max="13561" width="5.85546875" style="63" customWidth="1"/>
    <col min="13562" max="13562" width="4.7109375" style="63" customWidth="1"/>
    <col min="13563" max="13806" width="9.140625" style="63"/>
    <col min="13807" max="13807" width="66.7109375" style="63" customWidth="1"/>
    <col min="13808" max="13808" width="1.42578125" style="63" customWidth="1"/>
    <col min="13809" max="13809" width="19.85546875" style="63" customWidth="1"/>
    <col min="13810" max="13810" width="16.42578125" style="63" customWidth="1"/>
    <col min="13811" max="13811" width="1.42578125" style="63" customWidth="1"/>
    <col min="13812" max="13812" width="8.42578125" style="63" customWidth="1"/>
    <col min="13813" max="13813" width="11.7109375" style="63" bestFit="1" customWidth="1"/>
    <col min="13814" max="13814" width="1.42578125" style="63" customWidth="1"/>
    <col min="13815" max="13815" width="18.140625" style="63" customWidth="1"/>
    <col min="13816" max="13816" width="13" style="63" customWidth="1"/>
    <col min="13817" max="13817" width="5.85546875" style="63" customWidth="1"/>
    <col min="13818" max="13818" width="4.7109375" style="63" customWidth="1"/>
    <col min="13819" max="14062" width="9.140625" style="63"/>
    <col min="14063" max="14063" width="66.7109375" style="63" customWidth="1"/>
    <col min="14064" max="14064" width="1.42578125" style="63" customWidth="1"/>
    <col min="14065" max="14065" width="19.85546875" style="63" customWidth="1"/>
    <col min="14066" max="14066" width="16.42578125" style="63" customWidth="1"/>
    <col min="14067" max="14067" width="1.42578125" style="63" customWidth="1"/>
    <col min="14068" max="14068" width="8.42578125" style="63" customWidth="1"/>
    <col min="14069" max="14069" width="11.7109375" style="63" bestFit="1" customWidth="1"/>
    <col min="14070" max="14070" width="1.42578125" style="63" customWidth="1"/>
    <col min="14071" max="14071" width="18.140625" style="63" customWidth="1"/>
    <col min="14072" max="14072" width="13" style="63" customWidth="1"/>
    <col min="14073" max="14073" width="5.85546875" style="63" customWidth="1"/>
    <col min="14074" max="14074" width="4.7109375" style="63" customWidth="1"/>
    <col min="14075" max="14318" width="9.140625" style="63"/>
    <col min="14319" max="14319" width="66.7109375" style="63" customWidth="1"/>
    <col min="14320" max="14320" width="1.42578125" style="63" customWidth="1"/>
    <col min="14321" max="14321" width="19.85546875" style="63" customWidth="1"/>
    <col min="14322" max="14322" width="16.42578125" style="63" customWidth="1"/>
    <col min="14323" max="14323" width="1.42578125" style="63" customWidth="1"/>
    <col min="14324" max="14324" width="8.42578125" style="63" customWidth="1"/>
    <col min="14325" max="14325" width="11.7109375" style="63" bestFit="1" customWidth="1"/>
    <col min="14326" max="14326" width="1.42578125" style="63" customWidth="1"/>
    <col min="14327" max="14327" width="18.140625" style="63" customWidth="1"/>
    <col min="14328" max="14328" width="13" style="63" customWidth="1"/>
    <col min="14329" max="14329" width="5.85546875" style="63" customWidth="1"/>
    <col min="14330" max="14330" width="4.7109375" style="63" customWidth="1"/>
    <col min="14331" max="14574" width="9.140625" style="63"/>
    <col min="14575" max="14575" width="66.7109375" style="63" customWidth="1"/>
    <col min="14576" max="14576" width="1.42578125" style="63" customWidth="1"/>
    <col min="14577" max="14577" width="19.85546875" style="63" customWidth="1"/>
    <col min="14578" max="14578" width="16.42578125" style="63" customWidth="1"/>
    <col min="14579" max="14579" width="1.42578125" style="63" customWidth="1"/>
    <col min="14580" max="14580" width="8.42578125" style="63" customWidth="1"/>
    <col min="14581" max="14581" width="11.7109375" style="63" bestFit="1" customWidth="1"/>
    <col min="14582" max="14582" width="1.42578125" style="63" customWidth="1"/>
    <col min="14583" max="14583" width="18.140625" style="63" customWidth="1"/>
    <col min="14584" max="14584" width="13" style="63" customWidth="1"/>
    <col min="14585" max="14585" width="5.85546875" style="63" customWidth="1"/>
    <col min="14586" max="14586" width="4.7109375" style="63" customWidth="1"/>
    <col min="14587" max="14830" width="9.140625" style="63"/>
    <col min="14831" max="14831" width="66.7109375" style="63" customWidth="1"/>
    <col min="14832" max="14832" width="1.42578125" style="63" customWidth="1"/>
    <col min="14833" max="14833" width="19.85546875" style="63" customWidth="1"/>
    <col min="14834" max="14834" width="16.42578125" style="63" customWidth="1"/>
    <col min="14835" max="14835" width="1.42578125" style="63" customWidth="1"/>
    <col min="14836" max="14836" width="8.42578125" style="63" customWidth="1"/>
    <col min="14837" max="14837" width="11.7109375" style="63" bestFit="1" customWidth="1"/>
    <col min="14838" max="14838" width="1.42578125" style="63" customWidth="1"/>
    <col min="14839" max="14839" width="18.140625" style="63" customWidth="1"/>
    <col min="14840" max="14840" width="13" style="63" customWidth="1"/>
    <col min="14841" max="14841" width="5.85546875" style="63" customWidth="1"/>
    <col min="14842" max="14842" width="4.7109375" style="63" customWidth="1"/>
    <col min="14843" max="15086" width="9.140625" style="63"/>
    <col min="15087" max="15087" width="66.7109375" style="63" customWidth="1"/>
    <col min="15088" max="15088" width="1.42578125" style="63" customWidth="1"/>
    <col min="15089" max="15089" width="19.85546875" style="63" customWidth="1"/>
    <col min="15090" max="15090" width="16.42578125" style="63" customWidth="1"/>
    <col min="15091" max="15091" width="1.42578125" style="63" customWidth="1"/>
    <col min="15092" max="15092" width="8.42578125" style="63" customWidth="1"/>
    <col min="15093" max="15093" width="11.7109375" style="63" bestFit="1" customWidth="1"/>
    <col min="15094" max="15094" width="1.42578125" style="63" customWidth="1"/>
    <col min="15095" max="15095" width="18.140625" style="63" customWidth="1"/>
    <col min="15096" max="15096" width="13" style="63" customWidth="1"/>
    <col min="15097" max="15097" width="5.85546875" style="63" customWidth="1"/>
    <col min="15098" max="15098" width="4.7109375" style="63" customWidth="1"/>
    <col min="15099" max="15342" width="9.140625" style="63"/>
    <col min="15343" max="15343" width="66.7109375" style="63" customWidth="1"/>
    <col min="15344" max="15344" width="1.42578125" style="63" customWidth="1"/>
    <col min="15345" max="15345" width="19.85546875" style="63" customWidth="1"/>
    <col min="15346" max="15346" width="16.42578125" style="63" customWidth="1"/>
    <col min="15347" max="15347" width="1.42578125" style="63" customWidth="1"/>
    <col min="15348" max="15348" width="8.42578125" style="63" customWidth="1"/>
    <col min="15349" max="15349" width="11.7109375" style="63" bestFit="1" customWidth="1"/>
    <col min="15350" max="15350" width="1.42578125" style="63" customWidth="1"/>
    <col min="15351" max="15351" width="18.140625" style="63" customWidth="1"/>
    <col min="15352" max="15352" width="13" style="63" customWidth="1"/>
    <col min="15353" max="15353" width="5.85546875" style="63" customWidth="1"/>
    <col min="15354" max="15354" width="4.7109375" style="63" customWidth="1"/>
    <col min="15355" max="15598" width="9.140625" style="63"/>
    <col min="15599" max="15599" width="66.7109375" style="63" customWidth="1"/>
    <col min="15600" max="15600" width="1.42578125" style="63" customWidth="1"/>
    <col min="15601" max="15601" width="19.85546875" style="63" customWidth="1"/>
    <col min="15602" max="15602" width="16.42578125" style="63" customWidth="1"/>
    <col min="15603" max="15603" width="1.42578125" style="63" customWidth="1"/>
    <col min="15604" max="15604" width="8.42578125" style="63" customWidth="1"/>
    <col min="15605" max="15605" width="11.7109375" style="63" bestFit="1" customWidth="1"/>
    <col min="15606" max="15606" width="1.42578125" style="63" customWidth="1"/>
    <col min="15607" max="15607" width="18.140625" style="63" customWidth="1"/>
    <col min="15608" max="15608" width="13" style="63" customWidth="1"/>
    <col min="15609" max="15609" width="5.85546875" style="63" customWidth="1"/>
    <col min="15610" max="15610" width="4.7109375" style="63" customWidth="1"/>
    <col min="15611" max="15854" width="9.140625" style="63"/>
    <col min="15855" max="15855" width="66.7109375" style="63" customWidth="1"/>
    <col min="15856" max="15856" width="1.42578125" style="63" customWidth="1"/>
    <col min="15857" max="15857" width="19.85546875" style="63" customWidth="1"/>
    <col min="15858" max="15858" width="16.42578125" style="63" customWidth="1"/>
    <col min="15859" max="15859" width="1.42578125" style="63" customWidth="1"/>
    <col min="15860" max="15860" width="8.42578125" style="63" customWidth="1"/>
    <col min="15861" max="15861" width="11.7109375" style="63" bestFit="1" customWidth="1"/>
    <col min="15862" max="15862" width="1.42578125" style="63" customWidth="1"/>
    <col min="15863" max="15863" width="18.140625" style="63" customWidth="1"/>
    <col min="15864" max="15864" width="13" style="63" customWidth="1"/>
    <col min="15865" max="15865" width="5.85546875" style="63" customWidth="1"/>
    <col min="15866" max="15866" width="4.7109375" style="63" customWidth="1"/>
    <col min="15867" max="16110" width="9.140625" style="63"/>
    <col min="16111" max="16111" width="66.7109375" style="63" customWidth="1"/>
    <col min="16112" max="16112" width="1.42578125" style="63" customWidth="1"/>
    <col min="16113" max="16113" width="19.85546875" style="63" customWidth="1"/>
    <col min="16114" max="16114" width="16.42578125" style="63" customWidth="1"/>
    <col min="16115" max="16115" width="1.42578125" style="63" customWidth="1"/>
    <col min="16116" max="16116" width="8.42578125" style="63" customWidth="1"/>
    <col min="16117" max="16117" width="11.7109375" style="63" bestFit="1" customWidth="1"/>
    <col min="16118" max="16118" width="1.42578125" style="63" customWidth="1"/>
    <col min="16119" max="16119" width="18.140625" style="63" customWidth="1"/>
    <col min="16120" max="16120" width="13" style="63" customWidth="1"/>
    <col min="16121" max="16121" width="5.85546875" style="63" customWidth="1"/>
    <col min="16122" max="16122" width="4.7109375" style="63" customWidth="1"/>
    <col min="16123" max="16384" width="9.140625" style="63"/>
  </cols>
  <sheetData>
    <row r="1" spans="1:7" s="33" customFormat="1" ht="18" x14ac:dyDescent="0.35">
      <c r="A1" s="30" t="s">
        <v>173</v>
      </c>
      <c r="B1" s="31"/>
      <c r="C1" s="32"/>
      <c r="D1" s="32"/>
      <c r="E1" s="32"/>
    </row>
    <row r="2" spans="1:7" s="33" customFormat="1" ht="18" x14ac:dyDescent="0.35">
      <c r="A2" s="4" t="s">
        <v>176</v>
      </c>
      <c r="B2" s="31"/>
      <c r="C2" s="32"/>
      <c r="D2" s="32"/>
      <c r="E2" s="32"/>
    </row>
    <row r="3" spans="1:7" s="33" customFormat="1" ht="18" x14ac:dyDescent="0.35">
      <c r="A3" s="4" t="s">
        <v>174</v>
      </c>
      <c r="B3" s="31"/>
      <c r="C3" s="32"/>
      <c r="D3" s="32"/>
      <c r="E3" s="32"/>
    </row>
    <row r="4" spans="1:7" s="33" customFormat="1" ht="18" x14ac:dyDescent="0.35">
      <c r="A4" s="30" t="s">
        <v>9</v>
      </c>
      <c r="B4" s="31"/>
      <c r="C4" s="32"/>
      <c r="D4" s="32"/>
      <c r="E4" s="32"/>
    </row>
    <row r="5" spans="1:7" x14ac:dyDescent="0.3">
      <c r="A5" s="82"/>
      <c r="B5" s="82"/>
      <c r="C5" s="83"/>
      <c r="D5" s="85"/>
      <c r="E5" s="82"/>
    </row>
    <row r="6" spans="1:7" s="87" customFormat="1" ht="17.25" customHeight="1" x14ac:dyDescent="0.3">
      <c r="A6" s="170" t="s">
        <v>94</v>
      </c>
      <c r="B6" s="86"/>
      <c r="C6" s="168" t="s">
        <v>11</v>
      </c>
      <c r="D6" s="169"/>
      <c r="E6" s="38"/>
    </row>
    <row r="7" spans="1:7" s="87" customFormat="1" ht="18" customHeight="1" x14ac:dyDescent="0.3">
      <c r="A7" s="171"/>
      <c r="B7" s="89"/>
      <c r="C7" s="40" t="s">
        <v>12</v>
      </c>
      <c r="D7" s="42"/>
      <c r="E7" s="43"/>
      <c r="F7" s="91"/>
      <c r="G7" s="91"/>
    </row>
    <row r="8" spans="1:7" s="87" customFormat="1" x14ac:dyDescent="0.3">
      <c r="A8" s="172"/>
      <c r="B8" s="89"/>
      <c r="C8" s="44" t="s">
        <v>13</v>
      </c>
      <c r="D8" s="45" t="s">
        <v>14</v>
      </c>
      <c r="E8" s="43"/>
      <c r="F8" s="91"/>
      <c r="G8" s="91"/>
    </row>
    <row r="9" spans="1:7" s="91" customFormat="1" ht="27" customHeight="1" x14ac:dyDescent="0.3">
      <c r="A9" s="90" t="s">
        <v>95</v>
      </c>
      <c r="C9" s="48">
        <v>4</v>
      </c>
      <c r="D9" s="92">
        <f t="shared" ref="D9:D45" si="0">C9/C$59*100</f>
        <v>0.31128404669260701</v>
      </c>
    </row>
    <row r="10" spans="1:7" s="91" customFormat="1" ht="27" customHeight="1" x14ac:dyDescent="0.3">
      <c r="A10" s="90" t="s">
        <v>96</v>
      </c>
      <c r="C10" s="48">
        <v>277</v>
      </c>
      <c r="D10" s="92">
        <f t="shared" si="0"/>
        <v>21.556420233463037</v>
      </c>
    </row>
    <row r="11" spans="1:7" s="91" customFormat="1" ht="27" customHeight="1" x14ac:dyDescent="0.3">
      <c r="A11" s="90" t="s">
        <v>97</v>
      </c>
      <c r="C11" s="48">
        <v>28</v>
      </c>
      <c r="D11" s="92">
        <f t="shared" ref="D11:D15" si="1">C11/C$59*100</f>
        <v>2.1789883268482488</v>
      </c>
    </row>
    <row r="12" spans="1:7" s="91" customFormat="1" ht="27" customHeight="1" x14ac:dyDescent="0.3">
      <c r="A12" s="90" t="s">
        <v>170</v>
      </c>
      <c r="C12" s="48">
        <v>37</v>
      </c>
      <c r="D12" s="92">
        <f t="shared" si="1"/>
        <v>2.8793774319066148</v>
      </c>
    </row>
    <row r="13" spans="1:7" s="91" customFormat="1" ht="27" customHeight="1" x14ac:dyDescent="0.3">
      <c r="A13" s="90" t="s">
        <v>98</v>
      </c>
      <c r="C13" s="48">
        <v>50</v>
      </c>
      <c r="D13" s="92">
        <f t="shared" si="1"/>
        <v>3.8910505836575875</v>
      </c>
    </row>
    <row r="14" spans="1:7" s="91" customFormat="1" ht="27" customHeight="1" x14ac:dyDescent="0.3">
      <c r="A14" s="90" t="s">
        <v>99</v>
      </c>
      <c r="C14" s="48">
        <v>18</v>
      </c>
      <c r="D14" s="92">
        <f t="shared" si="1"/>
        <v>1.4007782101167316</v>
      </c>
    </row>
    <row r="15" spans="1:7" s="91" customFormat="1" ht="27" customHeight="1" x14ac:dyDescent="0.3">
      <c r="A15" s="90" t="s">
        <v>171</v>
      </c>
      <c r="C15" s="48">
        <v>5</v>
      </c>
      <c r="D15" s="92">
        <f t="shared" si="1"/>
        <v>0.38910505836575876</v>
      </c>
    </row>
    <row r="16" spans="1:7" s="91" customFormat="1" ht="27" customHeight="1" x14ac:dyDescent="0.3">
      <c r="A16" s="90" t="s">
        <v>77</v>
      </c>
      <c r="C16" s="48">
        <v>73</v>
      </c>
      <c r="D16" s="92">
        <f t="shared" si="0"/>
        <v>5.6809338521400781</v>
      </c>
    </row>
    <row r="17" spans="1:4" s="91" customFormat="1" ht="27" customHeight="1" x14ac:dyDescent="0.3">
      <c r="A17" s="90" t="s">
        <v>100</v>
      </c>
      <c r="C17" s="48">
        <v>9</v>
      </c>
      <c r="D17" s="92">
        <f t="shared" si="0"/>
        <v>0.70038910505836582</v>
      </c>
    </row>
    <row r="18" spans="1:4" s="91" customFormat="1" ht="27" customHeight="1" x14ac:dyDescent="0.3">
      <c r="A18" s="90" t="s">
        <v>101</v>
      </c>
      <c r="C18" s="48">
        <v>22</v>
      </c>
      <c r="D18" s="92">
        <f t="shared" si="0"/>
        <v>1.7120622568093387</v>
      </c>
    </row>
    <row r="19" spans="1:4" s="91" customFormat="1" ht="27" customHeight="1" x14ac:dyDescent="0.3">
      <c r="A19" s="90" t="s">
        <v>102</v>
      </c>
      <c r="C19" s="48">
        <v>15</v>
      </c>
      <c r="D19" s="92">
        <f t="shared" si="0"/>
        <v>1.1673151750972763</v>
      </c>
    </row>
    <row r="20" spans="1:4" s="91" customFormat="1" ht="27" customHeight="1" x14ac:dyDescent="0.3">
      <c r="A20" s="90" t="s">
        <v>103</v>
      </c>
      <c r="C20" s="48">
        <v>50</v>
      </c>
      <c r="D20" s="92">
        <f t="shared" si="0"/>
        <v>3.8910505836575875</v>
      </c>
    </row>
    <row r="21" spans="1:4" s="91" customFormat="1" ht="27" customHeight="1" x14ac:dyDescent="0.3">
      <c r="A21" s="90" t="s">
        <v>104</v>
      </c>
      <c r="C21" s="48">
        <v>21</v>
      </c>
      <c r="D21" s="92">
        <f t="shared" si="0"/>
        <v>1.634241245136187</v>
      </c>
    </row>
    <row r="22" spans="1:4" s="91" customFormat="1" ht="27" customHeight="1" x14ac:dyDescent="0.3">
      <c r="A22" s="90" t="s">
        <v>105</v>
      </c>
      <c r="C22" s="48">
        <v>16</v>
      </c>
      <c r="D22" s="92">
        <f t="shared" si="0"/>
        <v>1.245136186770428</v>
      </c>
    </row>
    <row r="23" spans="1:4" s="91" customFormat="1" ht="27" customHeight="1" x14ac:dyDescent="0.3">
      <c r="A23" s="90" t="s">
        <v>106</v>
      </c>
      <c r="C23" s="48">
        <v>8</v>
      </c>
      <c r="D23" s="92">
        <f t="shared" si="0"/>
        <v>0.62256809338521402</v>
      </c>
    </row>
    <row r="24" spans="1:4" s="91" customFormat="1" ht="27" customHeight="1" x14ac:dyDescent="0.3">
      <c r="A24" s="90" t="s">
        <v>107</v>
      </c>
      <c r="C24" s="48">
        <v>1</v>
      </c>
      <c r="D24" s="92">
        <f t="shared" si="0"/>
        <v>7.7821011673151752E-2</v>
      </c>
    </row>
    <row r="25" spans="1:4" s="91" customFormat="1" ht="27" customHeight="1" x14ac:dyDescent="0.3">
      <c r="A25" s="90" t="s">
        <v>143</v>
      </c>
      <c r="C25" s="48">
        <v>0</v>
      </c>
      <c r="D25" s="92">
        <f t="shared" si="0"/>
        <v>0</v>
      </c>
    </row>
    <row r="26" spans="1:4" s="91" customFormat="1" ht="27" customHeight="1" x14ac:dyDescent="0.3">
      <c r="A26" s="90" t="s">
        <v>108</v>
      </c>
      <c r="C26" s="48">
        <v>48</v>
      </c>
      <c r="D26" s="92">
        <f t="shared" si="0"/>
        <v>3.7354085603112841</v>
      </c>
    </row>
    <row r="27" spans="1:4" s="91" customFormat="1" ht="27" customHeight="1" x14ac:dyDescent="0.3">
      <c r="A27" s="90" t="s">
        <v>109</v>
      </c>
      <c r="C27" s="48">
        <v>6</v>
      </c>
      <c r="D27" s="92">
        <f t="shared" si="0"/>
        <v>0.46692607003891051</v>
      </c>
    </row>
    <row r="28" spans="1:4" s="91" customFormat="1" ht="27" customHeight="1" x14ac:dyDescent="0.3">
      <c r="A28" s="90" t="s">
        <v>110</v>
      </c>
      <c r="C28" s="48">
        <v>5</v>
      </c>
      <c r="D28" s="92">
        <f t="shared" si="0"/>
        <v>0.38910505836575876</v>
      </c>
    </row>
    <row r="29" spans="1:4" s="91" customFormat="1" ht="27" customHeight="1" x14ac:dyDescent="0.3">
      <c r="A29" s="90" t="s">
        <v>144</v>
      </c>
      <c r="C29" s="48">
        <v>10</v>
      </c>
      <c r="D29" s="92">
        <f t="shared" si="0"/>
        <v>0.77821011673151752</v>
      </c>
    </row>
    <row r="30" spans="1:4" s="91" customFormat="1" ht="27" customHeight="1" x14ac:dyDescent="0.3">
      <c r="A30" s="90" t="s">
        <v>111</v>
      </c>
      <c r="C30" s="48">
        <v>10</v>
      </c>
      <c r="D30" s="92">
        <f t="shared" si="0"/>
        <v>0.77821011673151752</v>
      </c>
    </row>
    <row r="31" spans="1:4" s="91" customFormat="1" ht="27" customHeight="1" x14ac:dyDescent="0.3">
      <c r="A31" s="90" t="s">
        <v>112</v>
      </c>
      <c r="C31" s="48">
        <v>26</v>
      </c>
      <c r="D31" s="92">
        <f t="shared" si="0"/>
        <v>2.0233463035019454</v>
      </c>
    </row>
    <row r="32" spans="1:4" s="91" customFormat="1" ht="27" customHeight="1" x14ac:dyDescent="0.3">
      <c r="A32" s="90" t="s">
        <v>113</v>
      </c>
      <c r="C32" s="48">
        <v>66</v>
      </c>
      <c r="D32" s="92">
        <f t="shared" si="0"/>
        <v>5.1361867704280151</v>
      </c>
    </row>
    <row r="33" spans="1:4" s="91" customFormat="1" ht="27" customHeight="1" x14ac:dyDescent="0.3">
      <c r="A33" s="90" t="s">
        <v>114</v>
      </c>
      <c r="C33" s="48">
        <v>12</v>
      </c>
      <c r="D33" s="92">
        <f t="shared" si="0"/>
        <v>0.93385214007782102</v>
      </c>
    </row>
    <row r="34" spans="1:4" s="91" customFormat="1" ht="27" customHeight="1" x14ac:dyDescent="0.3">
      <c r="A34" s="90" t="s">
        <v>115</v>
      </c>
      <c r="C34" s="48">
        <v>4</v>
      </c>
      <c r="D34" s="92">
        <f t="shared" si="0"/>
        <v>0.31128404669260701</v>
      </c>
    </row>
    <row r="35" spans="1:4" s="91" customFormat="1" ht="27" customHeight="1" x14ac:dyDescent="0.3">
      <c r="A35" s="90" t="s">
        <v>116</v>
      </c>
      <c r="C35" s="48">
        <v>28</v>
      </c>
      <c r="D35" s="92">
        <f t="shared" si="0"/>
        <v>2.1789883268482488</v>
      </c>
    </row>
    <row r="36" spans="1:4" s="91" customFormat="1" ht="27" customHeight="1" x14ac:dyDescent="0.3">
      <c r="A36" s="90" t="s">
        <v>117</v>
      </c>
      <c r="C36" s="48">
        <v>33</v>
      </c>
      <c r="D36" s="92">
        <f t="shared" si="0"/>
        <v>2.5680933852140075</v>
      </c>
    </row>
    <row r="37" spans="1:4" s="91" customFormat="1" ht="27" customHeight="1" x14ac:dyDescent="0.3">
      <c r="A37" s="90" t="s">
        <v>118</v>
      </c>
      <c r="C37" s="48">
        <v>6</v>
      </c>
      <c r="D37" s="92">
        <f t="shared" si="0"/>
        <v>0.46692607003891051</v>
      </c>
    </row>
    <row r="38" spans="1:4" s="91" customFormat="1" ht="27" customHeight="1" x14ac:dyDescent="0.3">
      <c r="A38" s="90" t="s">
        <v>119</v>
      </c>
      <c r="C38" s="48">
        <v>10</v>
      </c>
      <c r="D38" s="92">
        <f t="shared" si="0"/>
        <v>0.77821011673151752</v>
      </c>
    </row>
    <row r="39" spans="1:4" s="91" customFormat="1" ht="27" customHeight="1" x14ac:dyDescent="0.3">
      <c r="A39" s="90" t="s">
        <v>120</v>
      </c>
      <c r="C39" s="48">
        <v>13</v>
      </c>
      <c r="D39" s="92">
        <f t="shared" si="0"/>
        <v>1.0116731517509727</v>
      </c>
    </row>
    <row r="40" spans="1:4" s="91" customFormat="1" ht="27" customHeight="1" x14ac:dyDescent="0.3">
      <c r="A40" s="90" t="s">
        <v>145</v>
      </c>
      <c r="C40" s="48">
        <v>46</v>
      </c>
      <c r="D40" s="92">
        <f t="shared" si="0"/>
        <v>3.5797665369649803</v>
      </c>
    </row>
    <row r="41" spans="1:4" s="91" customFormat="1" ht="27" customHeight="1" x14ac:dyDescent="0.3">
      <c r="A41" s="90" t="s">
        <v>121</v>
      </c>
      <c r="C41" s="48">
        <v>33</v>
      </c>
      <c r="D41" s="92">
        <f t="shared" si="0"/>
        <v>2.5680933852140075</v>
      </c>
    </row>
    <row r="42" spans="1:4" s="91" customFormat="1" ht="27" customHeight="1" x14ac:dyDescent="0.3">
      <c r="A42" s="90" t="s">
        <v>122</v>
      </c>
      <c r="C42" s="48">
        <v>4</v>
      </c>
      <c r="D42" s="92">
        <f t="shared" si="0"/>
        <v>0.31128404669260701</v>
      </c>
    </row>
    <row r="43" spans="1:4" s="91" customFormat="1" ht="27" customHeight="1" x14ac:dyDescent="0.3">
      <c r="A43" s="90" t="s">
        <v>123</v>
      </c>
      <c r="C43" s="48">
        <v>29</v>
      </c>
      <c r="D43" s="92">
        <f t="shared" si="0"/>
        <v>2.2568093385214008</v>
      </c>
    </row>
    <row r="44" spans="1:4" s="91" customFormat="1" ht="27" customHeight="1" x14ac:dyDescent="0.3">
      <c r="A44" s="90" t="s">
        <v>167</v>
      </c>
      <c r="C44" s="48">
        <v>2</v>
      </c>
      <c r="D44" s="92">
        <f t="shared" si="0"/>
        <v>0.1556420233463035</v>
      </c>
    </row>
    <row r="45" spans="1:4" s="91" customFormat="1" ht="27" customHeight="1" x14ac:dyDescent="0.3">
      <c r="A45" s="90" t="s">
        <v>65</v>
      </c>
      <c r="C45" s="48">
        <v>35</v>
      </c>
      <c r="D45" s="92">
        <f t="shared" si="0"/>
        <v>2.7237354085603114</v>
      </c>
    </row>
    <row r="46" spans="1:4" s="91" customFormat="1" ht="27" customHeight="1" x14ac:dyDescent="0.3">
      <c r="A46" s="90" t="s">
        <v>124</v>
      </c>
      <c r="C46" s="48">
        <v>56</v>
      </c>
      <c r="D46" s="92">
        <f t="shared" ref="D46:D57" si="2">C46/C$59*100</f>
        <v>4.3579766536964977</v>
      </c>
    </row>
    <row r="47" spans="1:4" s="91" customFormat="1" ht="27" customHeight="1" x14ac:dyDescent="0.3">
      <c r="A47" s="90" t="s">
        <v>125</v>
      </c>
      <c r="C47" s="48">
        <v>11</v>
      </c>
      <c r="D47" s="92">
        <f t="shared" si="2"/>
        <v>0.85603112840466933</v>
      </c>
    </row>
    <row r="48" spans="1:4" s="91" customFormat="1" ht="27" customHeight="1" x14ac:dyDescent="0.3">
      <c r="A48" s="90" t="s">
        <v>126</v>
      </c>
      <c r="C48" s="48">
        <v>12</v>
      </c>
      <c r="D48" s="92">
        <f t="shared" si="2"/>
        <v>0.93385214007782102</v>
      </c>
    </row>
    <row r="49" spans="1:7" s="91" customFormat="1" ht="27" customHeight="1" x14ac:dyDescent="0.3">
      <c r="A49" s="90" t="s">
        <v>127</v>
      </c>
      <c r="C49" s="48">
        <v>7</v>
      </c>
      <c r="D49" s="92">
        <f t="shared" si="2"/>
        <v>0.54474708171206221</v>
      </c>
    </row>
    <row r="50" spans="1:7" s="91" customFormat="1" ht="27" customHeight="1" x14ac:dyDescent="0.3">
      <c r="A50" s="90" t="s">
        <v>128</v>
      </c>
      <c r="C50" s="48">
        <v>4</v>
      </c>
      <c r="D50" s="92">
        <f t="shared" si="2"/>
        <v>0.31128404669260701</v>
      </c>
    </row>
    <row r="51" spans="1:7" s="91" customFormat="1" ht="27" customHeight="1" x14ac:dyDescent="0.3">
      <c r="A51" s="90" t="s">
        <v>129</v>
      </c>
      <c r="C51" s="48">
        <v>7</v>
      </c>
      <c r="D51" s="92">
        <f t="shared" si="2"/>
        <v>0.54474708171206221</v>
      </c>
    </row>
    <row r="52" spans="1:7" s="91" customFormat="1" ht="27" customHeight="1" x14ac:dyDescent="0.3">
      <c r="A52" s="90" t="s">
        <v>130</v>
      </c>
      <c r="C52" s="48">
        <v>45</v>
      </c>
      <c r="D52" s="92">
        <f t="shared" si="2"/>
        <v>3.5019455252918288</v>
      </c>
    </row>
    <row r="53" spans="1:7" s="91" customFormat="1" ht="27" customHeight="1" x14ac:dyDescent="0.3">
      <c r="A53" s="90" t="s">
        <v>131</v>
      </c>
      <c r="C53" s="48">
        <v>10</v>
      </c>
      <c r="D53" s="92">
        <f t="shared" si="2"/>
        <v>0.77821011673151752</v>
      </c>
      <c r="F53" s="99"/>
    </row>
    <row r="54" spans="1:7" s="91" customFormat="1" ht="27" customHeight="1" x14ac:dyDescent="0.3">
      <c r="A54" s="90" t="s">
        <v>132</v>
      </c>
      <c r="C54" s="48">
        <v>20</v>
      </c>
      <c r="D54" s="92">
        <f t="shared" si="2"/>
        <v>1.556420233463035</v>
      </c>
      <c r="F54" s="63"/>
      <c r="G54" s="99"/>
    </row>
    <row r="55" spans="1:7" s="91" customFormat="1" ht="27" customHeight="1" x14ac:dyDescent="0.3">
      <c r="A55" s="90" t="s">
        <v>133</v>
      </c>
      <c r="C55" s="48">
        <v>29</v>
      </c>
      <c r="D55" s="92">
        <f t="shared" si="2"/>
        <v>2.2568093385214008</v>
      </c>
      <c r="F55" s="63"/>
      <c r="G55" s="63"/>
    </row>
    <row r="56" spans="1:7" s="91" customFormat="1" ht="27" customHeight="1" x14ac:dyDescent="0.3">
      <c r="A56" s="90" t="s">
        <v>134</v>
      </c>
      <c r="C56" s="48">
        <v>21</v>
      </c>
      <c r="D56" s="92">
        <f t="shared" ref="D56" si="3">C56/C$59*100</f>
        <v>1.634241245136187</v>
      </c>
      <c r="F56" s="63"/>
      <c r="G56" s="63"/>
    </row>
    <row r="57" spans="1:7" s="91" customFormat="1" ht="27" customHeight="1" x14ac:dyDescent="0.3">
      <c r="A57" s="90" t="s">
        <v>177</v>
      </c>
      <c r="C57" s="48">
        <v>3</v>
      </c>
      <c r="D57" s="92">
        <f t="shared" si="2"/>
        <v>0.23346303501945526</v>
      </c>
      <c r="F57" s="63"/>
      <c r="G57" s="63"/>
    </row>
    <row r="58" spans="1:7" s="99" customFormat="1" ht="11.45" customHeight="1" x14ac:dyDescent="0.3">
      <c r="A58" s="93"/>
      <c r="B58" s="94"/>
      <c r="C58" s="95"/>
      <c r="D58" s="97"/>
      <c r="E58" s="94"/>
      <c r="F58" s="63"/>
      <c r="G58" s="63"/>
    </row>
    <row r="59" spans="1:7" ht="18" x14ac:dyDescent="0.35">
      <c r="A59" s="58" t="s">
        <v>66</v>
      </c>
      <c r="B59" s="100"/>
      <c r="C59" s="176">
        <f>SUM(C9:C57)</f>
        <v>1285</v>
      </c>
      <c r="D59" s="175">
        <f>C59/C$59*100</f>
        <v>100</v>
      </c>
      <c r="E59" s="100"/>
      <c r="F59" s="77"/>
    </row>
    <row r="60" spans="1:7" ht="12" customHeight="1" x14ac:dyDescent="0.35">
      <c r="A60" s="101"/>
      <c r="B60" s="102"/>
      <c r="C60" s="103"/>
      <c r="D60" s="104"/>
      <c r="E60" s="102"/>
      <c r="G60" s="78"/>
    </row>
    <row r="61" spans="1:7" x14ac:dyDescent="0.3">
      <c r="D61" s="105"/>
    </row>
    <row r="62" spans="1:7" ht="15.75" x14ac:dyDescent="0.35">
      <c r="A62" s="70" t="s">
        <v>175</v>
      </c>
    </row>
    <row r="63" spans="1:7" s="78" customFormat="1" ht="18" x14ac:dyDescent="0.35">
      <c r="A63" s="72"/>
      <c r="B63" s="72"/>
      <c r="C63" s="73"/>
      <c r="D63" s="75"/>
      <c r="E63" s="72"/>
      <c r="F63" s="63"/>
      <c r="G63" s="63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G10" sqref="G10"/>
    </sheetView>
  </sheetViews>
  <sheetFormatPr defaultRowHeight="18" x14ac:dyDescent="0.35"/>
  <cols>
    <col min="1" max="1" width="73.85546875" style="80" customWidth="1"/>
    <col min="2" max="2" width="1.42578125" style="80" customWidth="1"/>
    <col min="3" max="3" width="15.85546875" style="79" customWidth="1"/>
    <col min="4" max="4" width="17.28515625" style="81" customWidth="1"/>
    <col min="5" max="5" width="1.42578125" style="80" customWidth="1"/>
    <col min="6" max="247" width="9.140625" style="57"/>
    <col min="248" max="248" width="31.5703125" style="57" customWidth="1"/>
    <col min="249" max="249" width="1.42578125" style="57" customWidth="1"/>
    <col min="250" max="250" width="19.28515625" style="57" customWidth="1"/>
    <col min="251" max="251" width="14.85546875" style="57" customWidth="1"/>
    <col min="252" max="252" width="1.42578125" style="57" customWidth="1"/>
    <col min="253" max="253" width="15.85546875" style="57" customWidth="1"/>
    <col min="254" max="254" width="11.7109375" style="57" bestFit="1" customWidth="1"/>
    <col min="255" max="255" width="1.42578125" style="57" customWidth="1"/>
    <col min="256" max="256" width="22" style="57" customWidth="1"/>
    <col min="257" max="257" width="14.140625" style="57" customWidth="1"/>
    <col min="258" max="503" width="9.140625" style="57"/>
    <col min="504" max="504" width="31.5703125" style="57" customWidth="1"/>
    <col min="505" max="505" width="1.42578125" style="57" customWidth="1"/>
    <col min="506" max="506" width="19.28515625" style="57" customWidth="1"/>
    <col min="507" max="507" width="14.85546875" style="57" customWidth="1"/>
    <col min="508" max="508" width="1.42578125" style="57" customWidth="1"/>
    <col min="509" max="509" width="15.85546875" style="57" customWidth="1"/>
    <col min="510" max="510" width="11.7109375" style="57" bestFit="1" customWidth="1"/>
    <col min="511" max="511" width="1.42578125" style="57" customWidth="1"/>
    <col min="512" max="512" width="22" style="57" customWidth="1"/>
    <col min="513" max="513" width="14.140625" style="57" customWidth="1"/>
    <col min="514" max="759" width="9.140625" style="57"/>
    <col min="760" max="760" width="31.5703125" style="57" customWidth="1"/>
    <col min="761" max="761" width="1.42578125" style="57" customWidth="1"/>
    <col min="762" max="762" width="19.28515625" style="57" customWidth="1"/>
    <col min="763" max="763" width="14.85546875" style="57" customWidth="1"/>
    <col min="764" max="764" width="1.42578125" style="57" customWidth="1"/>
    <col min="765" max="765" width="15.85546875" style="57" customWidth="1"/>
    <col min="766" max="766" width="11.7109375" style="57" bestFit="1" customWidth="1"/>
    <col min="767" max="767" width="1.42578125" style="57" customWidth="1"/>
    <col min="768" max="768" width="22" style="57" customWidth="1"/>
    <col min="769" max="769" width="14.140625" style="57" customWidth="1"/>
    <col min="770" max="1015" width="9.140625" style="57"/>
    <col min="1016" max="1016" width="31.5703125" style="57" customWidth="1"/>
    <col min="1017" max="1017" width="1.42578125" style="57" customWidth="1"/>
    <col min="1018" max="1018" width="19.28515625" style="57" customWidth="1"/>
    <col min="1019" max="1019" width="14.85546875" style="57" customWidth="1"/>
    <col min="1020" max="1020" width="1.42578125" style="57" customWidth="1"/>
    <col min="1021" max="1021" width="15.85546875" style="57" customWidth="1"/>
    <col min="1022" max="1022" width="11.7109375" style="57" bestFit="1" customWidth="1"/>
    <col min="1023" max="1023" width="1.42578125" style="57" customWidth="1"/>
    <col min="1024" max="1024" width="22" style="57" customWidth="1"/>
    <col min="1025" max="1025" width="14.140625" style="57" customWidth="1"/>
    <col min="1026" max="1271" width="9.140625" style="57"/>
    <col min="1272" max="1272" width="31.5703125" style="57" customWidth="1"/>
    <col min="1273" max="1273" width="1.42578125" style="57" customWidth="1"/>
    <col min="1274" max="1274" width="19.28515625" style="57" customWidth="1"/>
    <col min="1275" max="1275" width="14.85546875" style="57" customWidth="1"/>
    <col min="1276" max="1276" width="1.42578125" style="57" customWidth="1"/>
    <col min="1277" max="1277" width="15.85546875" style="57" customWidth="1"/>
    <col min="1278" max="1278" width="11.7109375" style="57" bestFit="1" customWidth="1"/>
    <col min="1279" max="1279" width="1.42578125" style="57" customWidth="1"/>
    <col min="1280" max="1280" width="22" style="57" customWidth="1"/>
    <col min="1281" max="1281" width="14.140625" style="57" customWidth="1"/>
    <col min="1282" max="1527" width="9.140625" style="57"/>
    <col min="1528" max="1528" width="31.5703125" style="57" customWidth="1"/>
    <col min="1529" max="1529" width="1.42578125" style="57" customWidth="1"/>
    <col min="1530" max="1530" width="19.28515625" style="57" customWidth="1"/>
    <col min="1531" max="1531" width="14.85546875" style="57" customWidth="1"/>
    <col min="1532" max="1532" width="1.42578125" style="57" customWidth="1"/>
    <col min="1533" max="1533" width="15.85546875" style="57" customWidth="1"/>
    <col min="1534" max="1534" width="11.7109375" style="57" bestFit="1" customWidth="1"/>
    <col min="1535" max="1535" width="1.42578125" style="57" customWidth="1"/>
    <col min="1536" max="1536" width="22" style="57" customWidth="1"/>
    <col min="1537" max="1537" width="14.140625" style="57" customWidth="1"/>
    <col min="1538" max="1783" width="9.140625" style="57"/>
    <col min="1784" max="1784" width="31.5703125" style="57" customWidth="1"/>
    <col min="1785" max="1785" width="1.42578125" style="57" customWidth="1"/>
    <col min="1786" max="1786" width="19.28515625" style="57" customWidth="1"/>
    <col min="1787" max="1787" width="14.85546875" style="57" customWidth="1"/>
    <col min="1788" max="1788" width="1.42578125" style="57" customWidth="1"/>
    <col min="1789" max="1789" width="15.85546875" style="57" customWidth="1"/>
    <col min="1790" max="1790" width="11.7109375" style="57" bestFit="1" customWidth="1"/>
    <col min="1791" max="1791" width="1.42578125" style="57" customWidth="1"/>
    <col min="1792" max="1792" width="22" style="57" customWidth="1"/>
    <col min="1793" max="1793" width="14.140625" style="57" customWidth="1"/>
    <col min="1794" max="2039" width="9.140625" style="57"/>
    <col min="2040" max="2040" width="31.5703125" style="57" customWidth="1"/>
    <col min="2041" max="2041" width="1.42578125" style="57" customWidth="1"/>
    <col min="2042" max="2042" width="19.28515625" style="57" customWidth="1"/>
    <col min="2043" max="2043" width="14.85546875" style="57" customWidth="1"/>
    <col min="2044" max="2044" width="1.42578125" style="57" customWidth="1"/>
    <col min="2045" max="2045" width="15.85546875" style="57" customWidth="1"/>
    <col min="2046" max="2046" width="11.7109375" style="57" bestFit="1" customWidth="1"/>
    <col min="2047" max="2047" width="1.42578125" style="57" customWidth="1"/>
    <col min="2048" max="2048" width="22" style="57" customWidth="1"/>
    <col min="2049" max="2049" width="14.140625" style="57" customWidth="1"/>
    <col min="2050" max="2295" width="9.140625" style="57"/>
    <col min="2296" max="2296" width="31.5703125" style="57" customWidth="1"/>
    <col min="2297" max="2297" width="1.42578125" style="57" customWidth="1"/>
    <col min="2298" max="2298" width="19.28515625" style="57" customWidth="1"/>
    <col min="2299" max="2299" width="14.85546875" style="57" customWidth="1"/>
    <col min="2300" max="2300" width="1.42578125" style="57" customWidth="1"/>
    <col min="2301" max="2301" width="15.85546875" style="57" customWidth="1"/>
    <col min="2302" max="2302" width="11.7109375" style="57" bestFit="1" customWidth="1"/>
    <col min="2303" max="2303" width="1.42578125" style="57" customWidth="1"/>
    <col min="2304" max="2304" width="22" style="57" customWidth="1"/>
    <col min="2305" max="2305" width="14.140625" style="57" customWidth="1"/>
    <col min="2306" max="2551" width="9.140625" style="57"/>
    <col min="2552" max="2552" width="31.5703125" style="57" customWidth="1"/>
    <col min="2553" max="2553" width="1.42578125" style="57" customWidth="1"/>
    <col min="2554" max="2554" width="19.28515625" style="57" customWidth="1"/>
    <col min="2555" max="2555" width="14.85546875" style="57" customWidth="1"/>
    <col min="2556" max="2556" width="1.42578125" style="57" customWidth="1"/>
    <col min="2557" max="2557" width="15.85546875" style="57" customWidth="1"/>
    <col min="2558" max="2558" width="11.7109375" style="57" bestFit="1" customWidth="1"/>
    <col min="2559" max="2559" width="1.42578125" style="57" customWidth="1"/>
    <col min="2560" max="2560" width="22" style="57" customWidth="1"/>
    <col min="2561" max="2561" width="14.140625" style="57" customWidth="1"/>
    <col min="2562" max="2807" width="9.140625" style="57"/>
    <col min="2808" max="2808" width="31.5703125" style="57" customWidth="1"/>
    <col min="2809" max="2809" width="1.42578125" style="57" customWidth="1"/>
    <col min="2810" max="2810" width="19.28515625" style="57" customWidth="1"/>
    <col min="2811" max="2811" width="14.85546875" style="57" customWidth="1"/>
    <col min="2812" max="2812" width="1.42578125" style="57" customWidth="1"/>
    <col min="2813" max="2813" width="15.85546875" style="57" customWidth="1"/>
    <col min="2814" max="2814" width="11.7109375" style="57" bestFit="1" customWidth="1"/>
    <col min="2815" max="2815" width="1.42578125" style="57" customWidth="1"/>
    <col min="2816" max="2816" width="22" style="57" customWidth="1"/>
    <col min="2817" max="2817" width="14.140625" style="57" customWidth="1"/>
    <col min="2818" max="3063" width="9.140625" style="57"/>
    <col min="3064" max="3064" width="31.5703125" style="57" customWidth="1"/>
    <col min="3065" max="3065" width="1.42578125" style="57" customWidth="1"/>
    <col min="3066" max="3066" width="19.28515625" style="57" customWidth="1"/>
    <col min="3067" max="3067" width="14.85546875" style="57" customWidth="1"/>
    <col min="3068" max="3068" width="1.42578125" style="57" customWidth="1"/>
    <col min="3069" max="3069" width="15.85546875" style="57" customWidth="1"/>
    <col min="3070" max="3070" width="11.7109375" style="57" bestFit="1" customWidth="1"/>
    <col min="3071" max="3071" width="1.42578125" style="57" customWidth="1"/>
    <col min="3072" max="3072" width="22" style="57" customWidth="1"/>
    <col min="3073" max="3073" width="14.140625" style="57" customWidth="1"/>
    <col min="3074" max="3319" width="9.140625" style="57"/>
    <col min="3320" max="3320" width="31.5703125" style="57" customWidth="1"/>
    <col min="3321" max="3321" width="1.42578125" style="57" customWidth="1"/>
    <col min="3322" max="3322" width="19.28515625" style="57" customWidth="1"/>
    <col min="3323" max="3323" width="14.85546875" style="57" customWidth="1"/>
    <col min="3324" max="3324" width="1.42578125" style="57" customWidth="1"/>
    <col min="3325" max="3325" width="15.85546875" style="57" customWidth="1"/>
    <col min="3326" max="3326" width="11.7109375" style="57" bestFit="1" customWidth="1"/>
    <col min="3327" max="3327" width="1.42578125" style="57" customWidth="1"/>
    <col min="3328" max="3328" width="22" style="57" customWidth="1"/>
    <col min="3329" max="3329" width="14.140625" style="57" customWidth="1"/>
    <col min="3330" max="3575" width="9.140625" style="57"/>
    <col min="3576" max="3576" width="31.5703125" style="57" customWidth="1"/>
    <col min="3577" max="3577" width="1.42578125" style="57" customWidth="1"/>
    <col min="3578" max="3578" width="19.28515625" style="57" customWidth="1"/>
    <col min="3579" max="3579" width="14.85546875" style="57" customWidth="1"/>
    <col min="3580" max="3580" width="1.42578125" style="57" customWidth="1"/>
    <col min="3581" max="3581" width="15.85546875" style="57" customWidth="1"/>
    <col min="3582" max="3582" width="11.7109375" style="57" bestFit="1" customWidth="1"/>
    <col min="3583" max="3583" width="1.42578125" style="57" customWidth="1"/>
    <col min="3584" max="3584" width="22" style="57" customWidth="1"/>
    <col min="3585" max="3585" width="14.140625" style="57" customWidth="1"/>
    <col min="3586" max="3831" width="9.140625" style="57"/>
    <col min="3832" max="3832" width="31.5703125" style="57" customWidth="1"/>
    <col min="3833" max="3833" width="1.42578125" style="57" customWidth="1"/>
    <col min="3834" max="3834" width="19.28515625" style="57" customWidth="1"/>
    <col min="3835" max="3835" width="14.85546875" style="57" customWidth="1"/>
    <col min="3836" max="3836" width="1.42578125" style="57" customWidth="1"/>
    <col min="3837" max="3837" width="15.85546875" style="57" customWidth="1"/>
    <col min="3838" max="3838" width="11.7109375" style="57" bestFit="1" customWidth="1"/>
    <col min="3839" max="3839" width="1.42578125" style="57" customWidth="1"/>
    <col min="3840" max="3840" width="22" style="57" customWidth="1"/>
    <col min="3841" max="3841" width="14.140625" style="57" customWidth="1"/>
    <col min="3842" max="4087" width="9.140625" style="57"/>
    <col min="4088" max="4088" width="31.5703125" style="57" customWidth="1"/>
    <col min="4089" max="4089" width="1.42578125" style="57" customWidth="1"/>
    <col min="4090" max="4090" width="19.28515625" style="57" customWidth="1"/>
    <col min="4091" max="4091" width="14.85546875" style="57" customWidth="1"/>
    <col min="4092" max="4092" width="1.42578125" style="57" customWidth="1"/>
    <col min="4093" max="4093" width="15.85546875" style="57" customWidth="1"/>
    <col min="4094" max="4094" width="11.7109375" style="57" bestFit="1" customWidth="1"/>
    <col min="4095" max="4095" width="1.42578125" style="57" customWidth="1"/>
    <col min="4096" max="4096" width="22" style="57" customWidth="1"/>
    <col min="4097" max="4097" width="14.140625" style="57" customWidth="1"/>
    <col min="4098" max="4343" width="9.140625" style="57"/>
    <col min="4344" max="4344" width="31.5703125" style="57" customWidth="1"/>
    <col min="4345" max="4345" width="1.42578125" style="57" customWidth="1"/>
    <col min="4346" max="4346" width="19.28515625" style="57" customWidth="1"/>
    <col min="4347" max="4347" width="14.85546875" style="57" customWidth="1"/>
    <col min="4348" max="4348" width="1.42578125" style="57" customWidth="1"/>
    <col min="4349" max="4349" width="15.85546875" style="57" customWidth="1"/>
    <col min="4350" max="4350" width="11.7109375" style="57" bestFit="1" customWidth="1"/>
    <col min="4351" max="4351" width="1.42578125" style="57" customWidth="1"/>
    <col min="4352" max="4352" width="22" style="57" customWidth="1"/>
    <col min="4353" max="4353" width="14.140625" style="57" customWidth="1"/>
    <col min="4354" max="4599" width="9.140625" style="57"/>
    <col min="4600" max="4600" width="31.5703125" style="57" customWidth="1"/>
    <col min="4601" max="4601" width="1.42578125" style="57" customWidth="1"/>
    <col min="4602" max="4602" width="19.28515625" style="57" customWidth="1"/>
    <col min="4603" max="4603" width="14.85546875" style="57" customWidth="1"/>
    <col min="4604" max="4604" width="1.42578125" style="57" customWidth="1"/>
    <col min="4605" max="4605" width="15.85546875" style="57" customWidth="1"/>
    <col min="4606" max="4606" width="11.7109375" style="57" bestFit="1" customWidth="1"/>
    <col min="4607" max="4607" width="1.42578125" style="57" customWidth="1"/>
    <col min="4608" max="4608" width="22" style="57" customWidth="1"/>
    <col min="4609" max="4609" width="14.140625" style="57" customWidth="1"/>
    <col min="4610" max="4855" width="9.140625" style="57"/>
    <col min="4856" max="4856" width="31.5703125" style="57" customWidth="1"/>
    <col min="4857" max="4857" width="1.42578125" style="57" customWidth="1"/>
    <col min="4858" max="4858" width="19.28515625" style="57" customWidth="1"/>
    <col min="4859" max="4859" width="14.85546875" style="57" customWidth="1"/>
    <col min="4860" max="4860" width="1.42578125" style="57" customWidth="1"/>
    <col min="4861" max="4861" width="15.85546875" style="57" customWidth="1"/>
    <col min="4862" max="4862" width="11.7109375" style="57" bestFit="1" customWidth="1"/>
    <col min="4863" max="4863" width="1.42578125" style="57" customWidth="1"/>
    <col min="4864" max="4864" width="22" style="57" customWidth="1"/>
    <col min="4865" max="4865" width="14.140625" style="57" customWidth="1"/>
    <col min="4866" max="5111" width="9.140625" style="57"/>
    <col min="5112" max="5112" width="31.5703125" style="57" customWidth="1"/>
    <col min="5113" max="5113" width="1.42578125" style="57" customWidth="1"/>
    <col min="5114" max="5114" width="19.28515625" style="57" customWidth="1"/>
    <col min="5115" max="5115" width="14.85546875" style="57" customWidth="1"/>
    <col min="5116" max="5116" width="1.42578125" style="57" customWidth="1"/>
    <col min="5117" max="5117" width="15.85546875" style="57" customWidth="1"/>
    <col min="5118" max="5118" width="11.7109375" style="57" bestFit="1" customWidth="1"/>
    <col min="5119" max="5119" width="1.42578125" style="57" customWidth="1"/>
    <col min="5120" max="5120" width="22" style="57" customWidth="1"/>
    <col min="5121" max="5121" width="14.140625" style="57" customWidth="1"/>
    <col min="5122" max="5367" width="9.140625" style="57"/>
    <col min="5368" max="5368" width="31.5703125" style="57" customWidth="1"/>
    <col min="5369" max="5369" width="1.42578125" style="57" customWidth="1"/>
    <col min="5370" max="5370" width="19.28515625" style="57" customWidth="1"/>
    <col min="5371" max="5371" width="14.85546875" style="57" customWidth="1"/>
    <col min="5372" max="5372" width="1.42578125" style="57" customWidth="1"/>
    <col min="5373" max="5373" width="15.85546875" style="57" customWidth="1"/>
    <col min="5374" max="5374" width="11.7109375" style="57" bestFit="1" customWidth="1"/>
    <col min="5375" max="5375" width="1.42578125" style="57" customWidth="1"/>
    <col min="5376" max="5376" width="22" style="57" customWidth="1"/>
    <col min="5377" max="5377" width="14.140625" style="57" customWidth="1"/>
    <col min="5378" max="5623" width="9.140625" style="57"/>
    <col min="5624" max="5624" width="31.5703125" style="57" customWidth="1"/>
    <col min="5625" max="5625" width="1.42578125" style="57" customWidth="1"/>
    <col min="5626" max="5626" width="19.28515625" style="57" customWidth="1"/>
    <col min="5627" max="5627" width="14.85546875" style="57" customWidth="1"/>
    <col min="5628" max="5628" width="1.42578125" style="57" customWidth="1"/>
    <col min="5629" max="5629" width="15.85546875" style="57" customWidth="1"/>
    <col min="5630" max="5630" width="11.7109375" style="57" bestFit="1" customWidth="1"/>
    <col min="5631" max="5631" width="1.42578125" style="57" customWidth="1"/>
    <col min="5632" max="5632" width="22" style="57" customWidth="1"/>
    <col min="5633" max="5633" width="14.140625" style="57" customWidth="1"/>
    <col min="5634" max="5879" width="9.140625" style="57"/>
    <col min="5880" max="5880" width="31.5703125" style="57" customWidth="1"/>
    <col min="5881" max="5881" width="1.42578125" style="57" customWidth="1"/>
    <col min="5882" max="5882" width="19.28515625" style="57" customWidth="1"/>
    <col min="5883" max="5883" width="14.85546875" style="57" customWidth="1"/>
    <col min="5884" max="5884" width="1.42578125" style="57" customWidth="1"/>
    <col min="5885" max="5885" width="15.85546875" style="57" customWidth="1"/>
    <col min="5886" max="5886" width="11.7109375" style="57" bestFit="1" customWidth="1"/>
    <col min="5887" max="5887" width="1.42578125" style="57" customWidth="1"/>
    <col min="5888" max="5888" width="22" style="57" customWidth="1"/>
    <col min="5889" max="5889" width="14.140625" style="57" customWidth="1"/>
    <col min="5890" max="6135" width="9.140625" style="57"/>
    <col min="6136" max="6136" width="31.5703125" style="57" customWidth="1"/>
    <col min="6137" max="6137" width="1.42578125" style="57" customWidth="1"/>
    <col min="6138" max="6138" width="19.28515625" style="57" customWidth="1"/>
    <col min="6139" max="6139" width="14.85546875" style="57" customWidth="1"/>
    <col min="6140" max="6140" width="1.42578125" style="57" customWidth="1"/>
    <col min="6141" max="6141" width="15.85546875" style="57" customWidth="1"/>
    <col min="6142" max="6142" width="11.7109375" style="57" bestFit="1" customWidth="1"/>
    <col min="6143" max="6143" width="1.42578125" style="57" customWidth="1"/>
    <col min="6144" max="6144" width="22" style="57" customWidth="1"/>
    <col min="6145" max="6145" width="14.140625" style="57" customWidth="1"/>
    <col min="6146" max="6391" width="9.140625" style="57"/>
    <col min="6392" max="6392" width="31.5703125" style="57" customWidth="1"/>
    <col min="6393" max="6393" width="1.42578125" style="57" customWidth="1"/>
    <col min="6394" max="6394" width="19.28515625" style="57" customWidth="1"/>
    <col min="6395" max="6395" width="14.85546875" style="57" customWidth="1"/>
    <col min="6396" max="6396" width="1.42578125" style="57" customWidth="1"/>
    <col min="6397" max="6397" width="15.85546875" style="57" customWidth="1"/>
    <col min="6398" max="6398" width="11.7109375" style="57" bestFit="1" customWidth="1"/>
    <col min="6399" max="6399" width="1.42578125" style="57" customWidth="1"/>
    <col min="6400" max="6400" width="22" style="57" customWidth="1"/>
    <col min="6401" max="6401" width="14.140625" style="57" customWidth="1"/>
    <col min="6402" max="6647" width="9.140625" style="57"/>
    <col min="6648" max="6648" width="31.5703125" style="57" customWidth="1"/>
    <col min="6649" max="6649" width="1.42578125" style="57" customWidth="1"/>
    <col min="6650" max="6650" width="19.28515625" style="57" customWidth="1"/>
    <col min="6651" max="6651" width="14.85546875" style="57" customWidth="1"/>
    <col min="6652" max="6652" width="1.42578125" style="57" customWidth="1"/>
    <col min="6653" max="6653" width="15.85546875" style="57" customWidth="1"/>
    <col min="6654" max="6654" width="11.7109375" style="57" bestFit="1" customWidth="1"/>
    <col min="6655" max="6655" width="1.42578125" style="57" customWidth="1"/>
    <col min="6656" max="6656" width="22" style="57" customWidth="1"/>
    <col min="6657" max="6657" width="14.140625" style="57" customWidth="1"/>
    <col min="6658" max="6903" width="9.140625" style="57"/>
    <col min="6904" max="6904" width="31.5703125" style="57" customWidth="1"/>
    <col min="6905" max="6905" width="1.42578125" style="57" customWidth="1"/>
    <col min="6906" max="6906" width="19.28515625" style="57" customWidth="1"/>
    <col min="6907" max="6907" width="14.85546875" style="57" customWidth="1"/>
    <col min="6908" max="6908" width="1.42578125" style="57" customWidth="1"/>
    <col min="6909" max="6909" width="15.85546875" style="57" customWidth="1"/>
    <col min="6910" max="6910" width="11.7109375" style="57" bestFit="1" customWidth="1"/>
    <col min="6911" max="6911" width="1.42578125" style="57" customWidth="1"/>
    <col min="6912" max="6912" width="22" style="57" customWidth="1"/>
    <col min="6913" max="6913" width="14.140625" style="57" customWidth="1"/>
    <col min="6914" max="7159" width="9.140625" style="57"/>
    <col min="7160" max="7160" width="31.5703125" style="57" customWidth="1"/>
    <col min="7161" max="7161" width="1.42578125" style="57" customWidth="1"/>
    <col min="7162" max="7162" width="19.28515625" style="57" customWidth="1"/>
    <col min="7163" max="7163" width="14.85546875" style="57" customWidth="1"/>
    <col min="7164" max="7164" width="1.42578125" style="57" customWidth="1"/>
    <col min="7165" max="7165" width="15.85546875" style="57" customWidth="1"/>
    <col min="7166" max="7166" width="11.7109375" style="57" bestFit="1" customWidth="1"/>
    <col min="7167" max="7167" width="1.42578125" style="57" customWidth="1"/>
    <col min="7168" max="7168" width="22" style="57" customWidth="1"/>
    <col min="7169" max="7169" width="14.140625" style="57" customWidth="1"/>
    <col min="7170" max="7415" width="9.140625" style="57"/>
    <col min="7416" max="7416" width="31.5703125" style="57" customWidth="1"/>
    <col min="7417" max="7417" width="1.42578125" style="57" customWidth="1"/>
    <col min="7418" max="7418" width="19.28515625" style="57" customWidth="1"/>
    <col min="7419" max="7419" width="14.85546875" style="57" customWidth="1"/>
    <col min="7420" max="7420" width="1.42578125" style="57" customWidth="1"/>
    <col min="7421" max="7421" width="15.85546875" style="57" customWidth="1"/>
    <col min="7422" max="7422" width="11.7109375" style="57" bestFit="1" customWidth="1"/>
    <col min="7423" max="7423" width="1.42578125" style="57" customWidth="1"/>
    <col min="7424" max="7424" width="22" style="57" customWidth="1"/>
    <col min="7425" max="7425" width="14.140625" style="57" customWidth="1"/>
    <col min="7426" max="7671" width="9.140625" style="57"/>
    <col min="7672" max="7672" width="31.5703125" style="57" customWidth="1"/>
    <col min="7673" max="7673" width="1.42578125" style="57" customWidth="1"/>
    <col min="7674" max="7674" width="19.28515625" style="57" customWidth="1"/>
    <col min="7675" max="7675" width="14.85546875" style="57" customWidth="1"/>
    <col min="7676" max="7676" width="1.42578125" style="57" customWidth="1"/>
    <col min="7677" max="7677" width="15.85546875" style="57" customWidth="1"/>
    <col min="7678" max="7678" width="11.7109375" style="57" bestFit="1" customWidth="1"/>
    <col min="7679" max="7679" width="1.42578125" style="57" customWidth="1"/>
    <col min="7680" max="7680" width="22" style="57" customWidth="1"/>
    <col min="7681" max="7681" width="14.140625" style="57" customWidth="1"/>
    <col min="7682" max="7927" width="9.140625" style="57"/>
    <col min="7928" max="7928" width="31.5703125" style="57" customWidth="1"/>
    <col min="7929" max="7929" width="1.42578125" style="57" customWidth="1"/>
    <col min="7930" max="7930" width="19.28515625" style="57" customWidth="1"/>
    <col min="7931" max="7931" width="14.85546875" style="57" customWidth="1"/>
    <col min="7932" max="7932" width="1.42578125" style="57" customWidth="1"/>
    <col min="7933" max="7933" width="15.85546875" style="57" customWidth="1"/>
    <col min="7934" max="7934" width="11.7109375" style="57" bestFit="1" customWidth="1"/>
    <col min="7935" max="7935" width="1.42578125" style="57" customWidth="1"/>
    <col min="7936" max="7936" width="22" style="57" customWidth="1"/>
    <col min="7937" max="7937" width="14.140625" style="57" customWidth="1"/>
    <col min="7938" max="8183" width="9.140625" style="57"/>
    <col min="8184" max="8184" width="31.5703125" style="57" customWidth="1"/>
    <col min="8185" max="8185" width="1.42578125" style="57" customWidth="1"/>
    <col min="8186" max="8186" width="19.28515625" style="57" customWidth="1"/>
    <col min="8187" max="8187" width="14.85546875" style="57" customWidth="1"/>
    <col min="8188" max="8188" width="1.42578125" style="57" customWidth="1"/>
    <col min="8189" max="8189" width="15.85546875" style="57" customWidth="1"/>
    <col min="8190" max="8190" width="11.7109375" style="57" bestFit="1" customWidth="1"/>
    <col min="8191" max="8191" width="1.42578125" style="57" customWidth="1"/>
    <col min="8192" max="8192" width="22" style="57" customWidth="1"/>
    <col min="8193" max="8193" width="14.140625" style="57" customWidth="1"/>
    <col min="8194" max="8439" width="9.140625" style="57"/>
    <col min="8440" max="8440" width="31.5703125" style="57" customWidth="1"/>
    <col min="8441" max="8441" width="1.42578125" style="57" customWidth="1"/>
    <col min="8442" max="8442" width="19.28515625" style="57" customWidth="1"/>
    <col min="8443" max="8443" width="14.85546875" style="57" customWidth="1"/>
    <col min="8444" max="8444" width="1.42578125" style="57" customWidth="1"/>
    <col min="8445" max="8445" width="15.85546875" style="57" customWidth="1"/>
    <col min="8446" max="8446" width="11.7109375" style="57" bestFit="1" customWidth="1"/>
    <col min="8447" max="8447" width="1.42578125" style="57" customWidth="1"/>
    <col min="8448" max="8448" width="22" style="57" customWidth="1"/>
    <col min="8449" max="8449" width="14.140625" style="57" customWidth="1"/>
    <col min="8450" max="8695" width="9.140625" style="57"/>
    <col min="8696" max="8696" width="31.5703125" style="57" customWidth="1"/>
    <col min="8697" max="8697" width="1.42578125" style="57" customWidth="1"/>
    <col min="8698" max="8698" width="19.28515625" style="57" customWidth="1"/>
    <col min="8699" max="8699" width="14.85546875" style="57" customWidth="1"/>
    <col min="8700" max="8700" width="1.42578125" style="57" customWidth="1"/>
    <col min="8701" max="8701" width="15.85546875" style="57" customWidth="1"/>
    <col min="8702" max="8702" width="11.7109375" style="57" bestFit="1" customWidth="1"/>
    <col min="8703" max="8703" width="1.42578125" style="57" customWidth="1"/>
    <col min="8704" max="8704" width="22" style="57" customWidth="1"/>
    <col min="8705" max="8705" width="14.140625" style="57" customWidth="1"/>
    <col min="8706" max="8951" width="9.140625" style="57"/>
    <col min="8952" max="8952" width="31.5703125" style="57" customWidth="1"/>
    <col min="8953" max="8953" width="1.42578125" style="57" customWidth="1"/>
    <col min="8954" max="8954" width="19.28515625" style="57" customWidth="1"/>
    <col min="8955" max="8955" width="14.85546875" style="57" customWidth="1"/>
    <col min="8956" max="8956" width="1.42578125" style="57" customWidth="1"/>
    <col min="8957" max="8957" width="15.85546875" style="57" customWidth="1"/>
    <col min="8958" max="8958" width="11.7109375" style="57" bestFit="1" customWidth="1"/>
    <col min="8959" max="8959" width="1.42578125" style="57" customWidth="1"/>
    <col min="8960" max="8960" width="22" style="57" customWidth="1"/>
    <col min="8961" max="8961" width="14.140625" style="57" customWidth="1"/>
    <col min="8962" max="9207" width="9.140625" style="57"/>
    <col min="9208" max="9208" width="31.5703125" style="57" customWidth="1"/>
    <col min="9209" max="9209" width="1.42578125" style="57" customWidth="1"/>
    <col min="9210" max="9210" width="19.28515625" style="57" customWidth="1"/>
    <col min="9211" max="9211" width="14.85546875" style="57" customWidth="1"/>
    <col min="9212" max="9212" width="1.42578125" style="57" customWidth="1"/>
    <col min="9213" max="9213" width="15.85546875" style="57" customWidth="1"/>
    <col min="9214" max="9214" width="11.7109375" style="57" bestFit="1" customWidth="1"/>
    <col min="9215" max="9215" width="1.42578125" style="57" customWidth="1"/>
    <col min="9216" max="9216" width="22" style="57" customWidth="1"/>
    <col min="9217" max="9217" width="14.140625" style="57" customWidth="1"/>
    <col min="9218" max="9463" width="9.140625" style="57"/>
    <col min="9464" max="9464" width="31.5703125" style="57" customWidth="1"/>
    <col min="9465" max="9465" width="1.42578125" style="57" customWidth="1"/>
    <col min="9466" max="9466" width="19.28515625" style="57" customWidth="1"/>
    <col min="9467" max="9467" width="14.85546875" style="57" customWidth="1"/>
    <col min="9468" max="9468" width="1.42578125" style="57" customWidth="1"/>
    <col min="9469" max="9469" width="15.85546875" style="57" customWidth="1"/>
    <col min="9470" max="9470" width="11.7109375" style="57" bestFit="1" customWidth="1"/>
    <col min="9471" max="9471" width="1.42578125" style="57" customWidth="1"/>
    <col min="9472" max="9472" width="22" style="57" customWidth="1"/>
    <col min="9473" max="9473" width="14.140625" style="57" customWidth="1"/>
    <col min="9474" max="9719" width="9.140625" style="57"/>
    <col min="9720" max="9720" width="31.5703125" style="57" customWidth="1"/>
    <col min="9721" max="9721" width="1.42578125" style="57" customWidth="1"/>
    <col min="9722" max="9722" width="19.28515625" style="57" customWidth="1"/>
    <col min="9723" max="9723" width="14.85546875" style="57" customWidth="1"/>
    <col min="9724" max="9724" width="1.42578125" style="57" customWidth="1"/>
    <col min="9725" max="9725" width="15.85546875" style="57" customWidth="1"/>
    <col min="9726" max="9726" width="11.7109375" style="57" bestFit="1" customWidth="1"/>
    <col min="9727" max="9727" width="1.42578125" style="57" customWidth="1"/>
    <col min="9728" max="9728" width="22" style="57" customWidth="1"/>
    <col min="9729" max="9729" width="14.140625" style="57" customWidth="1"/>
    <col min="9730" max="9975" width="9.140625" style="57"/>
    <col min="9976" max="9976" width="31.5703125" style="57" customWidth="1"/>
    <col min="9977" max="9977" width="1.42578125" style="57" customWidth="1"/>
    <col min="9978" max="9978" width="19.28515625" style="57" customWidth="1"/>
    <col min="9979" max="9979" width="14.85546875" style="57" customWidth="1"/>
    <col min="9980" max="9980" width="1.42578125" style="57" customWidth="1"/>
    <col min="9981" max="9981" width="15.85546875" style="57" customWidth="1"/>
    <col min="9982" max="9982" width="11.7109375" style="57" bestFit="1" customWidth="1"/>
    <col min="9983" max="9983" width="1.42578125" style="57" customWidth="1"/>
    <col min="9984" max="9984" width="22" style="57" customWidth="1"/>
    <col min="9985" max="9985" width="14.140625" style="57" customWidth="1"/>
    <col min="9986" max="10231" width="9.140625" style="57"/>
    <col min="10232" max="10232" width="31.5703125" style="57" customWidth="1"/>
    <col min="10233" max="10233" width="1.42578125" style="57" customWidth="1"/>
    <col min="10234" max="10234" width="19.28515625" style="57" customWidth="1"/>
    <col min="10235" max="10235" width="14.85546875" style="57" customWidth="1"/>
    <col min="10236" max="10236" width="1.42578125" style="57" customWidth="1"/>
    <col min="10237" max="10237" width="15.85546875" style="57" customWidth="1"/>
    <col min="10238" max="10238" width="11.7109375" style="57" bestFit="1" customWidth="1"/>
    <col min="10239" max="10239" width="1.42578125" style="57" customWidth="1"/>
    <col min="10240" max="10240" width="22" style="57" customWidth="1"/>
    <col min="10241" max="10241" width="14.140625" style="57" customWidth="1"/>
    <col min="10242" max="10487" width="9.140625" style="57"/>
    <col min="10488" max="10488" width="31.5703125" style="57" customWidth="1"/>
    <col min="10489" max="10489" width="1.42578125" style="57" customWidth="1"/>
    <col min="10490" max="10490" width="19.28515625" style="57" customWidth="1"/>
    <col min="10491" max="10491" width="14.85546875" style="57" customWidth="1"/>
    <col min="10492" max="10492" width="1.42578125" style="57" customWidth="1"/>
    <col min="10493" max="10493" width="15.85546875" style="57" customWidth="1"/>
    <col min="10494" max="10494" width="11.7109375" style="57" bestFit="1" customWidth="1"/>
    <col min="10495" max="10495" width="1.42578125" style="57" customWidth="1"/>
    <col min="10496" max="10496" width="22" style="57" customWidth="1"/>
    <col min="10497" max="10497" width="14.140625" style="57" customWidth="1"/>
    <col min="10498" max="10743" width="9.140625" style="57"/>
    <col min="10744" max="10744" width="31.5703125" style="57" customWidth="1"/>
    <col min="10745" max="10745" width="1.42578125" style="57" customWidth="1"/>
    <col min="10746" max="10746" width="19.28515625" style="57" customWidth="1"/>
    <col min="10747" max="10747" width="14.85546875" style="57" customWidth="1"/>
    <col min="10748" max="10748" width="1.42578125" style="57" customWidth="1"/>
    <col min="10749" max="10749" width="15.85546875" style="57" customWidth="1"/>
    <col min="10750" max="10750" width="11.7109375" style="57" bestFit="1" customWidth="1"/>
    <col min="10751" max="10751" width="1.42578125" style="57" customWidth="1"/>
    <col min="10752" max="10752" width="22" style="57" customWidth="1"/>
    <col min="10753" max="10753" width="14.140625" style="57" customWidth="1"/>
    <col min="10754" max="10999" width="9.140625" style="57"/>
    <col min="11000" max="11000" width="31.5703125" style="57" customWidth="1"/>
    <col min="11001" max="11001" width="1.42578125" style="57" customWidth="1"/>
    <col min="11002" max="11002" width="19.28515625" style="57" customWidth="1"/>
    <col min="11003" max="11003" width="14.85546875" style="57" customWidth="1"/>
    <col min="11004" max="11004" width="1.42578125" style="57" customWidth="1"/>
    <col min="11005" max="11005" width="15.85546875" style="57" customWidth="1"/>
    <col min="11006" max="11006" width="11.7109375" style="57" bestFit="1" customWidth="1"/>
    <col min="11007" max="11007" width="1.42578125" style="57" customWidth="1"/>
    <col min="11008" max="11008" width="22" style="57" customWidth="1"/>
    <col min="11009" max="11009" width="14.140625" style="57" customWidth="1"/>
    <col min="11010" max="11255" width="9.140625" style="57"/>
    <col min="11256" max="11256" width="31.5703125" style="57" customWidth="1"/>
    <col min="11257" max="11257" width="1.42578125" style="57" customWidth="1"/>
    <col min="11258" max="11258" width="19.28515625" style="57" customWidth="1"/>
    <col min="11259" max="11259" width="14.85546875" style="57" customWidth="1"/>
    <col min="11260" max="11260" width="1.42578125" style="57" customWidth="1"/>
    <col min="11261" max="11261" width="15.85546875" style="57" customWidth="1"/>
    <col min="11262" max="11262" width="11.7109375" style="57" bestFit="1" customWidth="1"/>
    <col min="11263" max="11263" width="1.42578125" style="57" customWidth="1"/>
    <col min="11264" max="11264" width="22" style="57" customWidth="1"/>
    <col min="11265" max="11265" width="14.140625" style="57" customWidth="1"/>
    <col min="11266" max="11511" width="9.140625" style="57"/>
    <col min="11512" max="11512" width="31.5703125" style="57" customWidth="1"/>
    <col min="11513" max="11513" width="1.42578125" style="57" customWidth="1"/>
    <col min="11514" max="11514" width="19.28515625" style="57" customWidth="1"/>
    <col min="11515" max="11515" width="14.85546875" style="57" customWidth="1"/>
    <col min="11516" max="11516" width="1.42578125" style="57" customWidth="1"/>
    <col min="11517" max="11517" width="15.85546875" style="57" customWidth="1"/>
    <col min="11518" max="11518" width="11.7109375" style="57" bestFit="1" customWidth="1"/>
    <col min="11519" max="11519" width="1.42578125" style="57" customWidth="1"/>
    <col min="11520" max="11520" width="22" style="57" customWidth="1"/>
    <col min="11521" max="11521" width="14.140625" style="57" customWidth="1"/>
    <col min="11522" max="11767" width="9.140625" style="57"/>
    <col min="11768" max="11768" width="31.5703125" style="57" customWidth="1"/>
    <col min="11769" max="11769" width="1.42578125" style="57" customWidth="1"/>
    <col min="11770" max="11770" width="19.28515625" style="57" customWidth="1"/>
    <col min="11771" max="11771" width="14.85546875" style="57" customWidth="1"/>
    <col min="11772" max="11772" width="1.42578125" style="57" customWidth="1"/>
    <col min="11773" max="11773" width="15.85546875" style="57" customWidth="1"/>
    <col min="11774" max="11774" width="11.7109375" style="57" bestFit="1" customWidth="1"/>
    <col min="11775" max="11775" width="1.42578125" style="57" customWidth="1"/>
    <col min="11776" max="11776" width="22" style="57" customWidth="1"/>
    <col min="11777" max="11777" width="14.140625" style="57" customWidth="1"/>
    <col min="11778" max="12023" width="9.140625" style="57"/>
    <col min="12024" max="12024" width="31.5703125" style="57" customWidth="1"/>
    <col min="12025" max="12025" width="1.42578125" style="57" customWidth="1"/>
    <col min="12026" max="12026" width="19.28515625" style="57" customWidth="1"/>
    <col min="12027" max="12027" width="14.85546875" style="57" customWidth="1"/>
    <col min="12028" max="12028" width="1.42578125" style="57" customWidth="1"/>
    <col min="12029" max="12029" width="15.85546875" style="57" customWidth="1"/>
    <col min="12030" max="12030" width="11.7109375" style="57" bestFit="1" customWidth="1"/>
    <col min="12031" max="12031" width="1.42578125" style="57" customWidth="1"/>
    <col min="12032" max="12032" width="22" style="57" customWidth="1"/>
    <col min="12033" max="12033" width="14.140625" style="57" customWidth="1"/>
    <col min="12034" max="12279" width="9.140625" style="57"/>
    <col min="12280" max="12280" width="31.5703125" style="57" customWidth="1"/>
    <col min="12281" max="12281" width="1.42578125" style="57" customWidth="1"/>
    <col min="12282" max="12282" width="19.28515625" style="57" customWidth="1"/>
    <col min="12283" max="12283" width="14.85546875" style="57" customWidth="1"/>
    <col min="12284" max="12284" width="1.42578125" style="57" customWidth="1"/>
    <col min="12285" max="12285" width="15.85546875" style="57" customWidth="1"/>
    <col min="12286" max="12286" width="11.7109375" style="57" bestFit="1" customWidth="1"/>
    <col min="12287" max="12287" width="1.42578125" style="57" customWidth="1"/>
    <col min="12288" max="12288" width="22" style="57" customWidth="1"/>
    <col min="12289" max="12289" width="14.140625" style="57" customWidth="1"/>
    <col min="12290" max="12535" width="9.140625" style="57"/>
    <col min="12536" max="12536" width="31.5703125" style="57" customWidth="1"/>
    <col min="12537" max="12537" width="1.42578125" style="57" customWidth="1"/>
    <col min="12538" max="12538" width="19.28515625" style="57" customWidth="1"/>
    <col min="12539" max="12539" width="14.85546875" style="57" customWidth="1"/>
    <col min="12540" max="12540" width="1.42578125" style="57" customWidth="1"/>
    <col min="12541" max="12541" width="15.85546875" style="57" customWidth="1"/>
    <col min="12542" max="12542" width="11.7109375" style="57" bestFit="1" customWidth="1"/>
    <col min="12543" max="12543" width="1.42578125" style="57" customWidth="1"/>
    <col min="12544" max="12544" width="22" style="57" customWidth="1"/>
    <col min="12545" max="12545" width="14.140625" style="57" customWidth="1"/>
    <col min="12546" max="12791" width="9.140625" style="57"/>
    <col min="12792" max="12792" width="31.5703125" style="57" customWidth="1"/>
    <col min="12793" max="12793" width="1.42578125" style="57" customWidth="1"/>
    <col min="12794" max="12794" width="19.28515625" style="57" customWidth="1"/>
    <col min="12795" max="12795" width="14.85546875" style="57" customWidth="1"/>
    <col min="12796" max="12796" width="1.42578125" style="57" customWidth="1"/>
    <col min="12797" max="12797" width="15.85546875" style="57" customWidth="1"/>
    <col min="12798" max="12798" width="11.7109375" style="57" bestFit="1" customWidth="1"/>
    <col min="12799" max="12799" width="1.42578125" style="57" customWidth="1"/>
    <col min="12800" max="12800" width="22" style="57" customWidth="1"/>
    <col min="12801" max="12801" width="14.140625" style="57" customWidth="1"/>
    <col min="12802" max="13047" width="9.140625" style="57"/>
    <col min="13048" max="13048" width="31.5703125" style="57" customWidth="1"/>
    <col min="13049" max="13049" width="1.42578125" style="57" customWidth="1"/>
    <col min="13050" max="13050" width="19.28515625" style="57" customWidth="1"/>
    <col min="13051" max="13051" width="14.85546875" style="57" customWidth="1"/>
    <col min="13052" max="13052" width="1.42578125" style="57" customWidth="1"/>
    <col min="13053" max="13053" width="15.85546875" style="57" customWidth="1"/>
    <col min="13054" max="13054" width="11.7109375" style="57" bestFit="1" customWidth="1"/>
    <col min="13055" max="13055" width="1.42578125" style="57" customWidth="1"/>
    <col min="13056" max="13056" width="22" style="57" customWidth="1"/>
    <col min="13057" max="13057" width="14.140625" style="57" customWidth="1"/>
    <col min="13058" max="13303" width="9.140625" style="57"/>
    <col min="13304" max="13304" width="31.5703125" style="57" customWidth="1"/>
    <col min="13305" max="13305" width="1.42578125" style="57" customWidth="1"/>
    <col min="13306" max="13306" width="19.28515625" style="57" customWidth="1"/>
    <col min="13307" max="13307" width="14.85546875" style="57" customWidth="1"/>
    <col min="13308" max="13308" width="1.42578125" style="57" customWidth="1"/>
    <col min="13309" max="13309" width="15.85546875" style="57" customWidth="1"/>
    <col min="13310" max="13310" width="11.7109375" style="57" bestFit="1" customWidth="1"/>
    <col min="13311" max="13311" width="1.42578125" style="57" customWidth="1"/>
    <col min="13312" max="13312" width="22" style="57" customWidth="1"/>
    <col min="13313" max="13313" width="14.140625" style="57" customWidth="1"/>
    <col min="13314" max="13559" width="9.140625" style="57"/>
    <col min="13560" max="13560" width="31.5703125" style="57" customWidth="1"/>
    <col min="13561" max="13561" width="1.42578125" style="57" customWidth="1"/>
    <col min="13562" max="13562" width="19.28515625" style="57" customWidth="1"/>
    <col min="13563" max="13563" width="14.85546875" style="57" customWidth="1"/>
    <col min="13564" max="13564" width="1.42578125" style="57" customWidth="1"/>
    <col min="13565" max="13565" width="15.85546875" style="57" customWidth="1"/>
    <col min="13566" max="13566" width="11.7109375" style="57" bestFit="1" customWidth="1"/>
    <col min="13567" max="13567" width="1.42578125" style="57" customWidth="1"/>
    <col min="13568" max="13568" width="22" style="57" customWidth="1"/>
    <col min="13569" max="13569" width="14.140625" style="57" customWidth="1"/>
    <col min="13570" max="13815" width="9.140625" style="57"/>
    <col min="13816" max="13816" width="31.5703125" style="57" customWidth="1"/>
    <col min="13817" max="13817" width="1.42578125" style="57" customWidth="1"/>
    <col min="13818" max="13818" width="19.28515625" style="57" customWidth="1"/>
    <col min="13819" max="13819" width="14.85546875" style="57" customWidth="1"/>
    <col min="13820" max="13820" width="1.42578125" style="57" customWidth="1"/>
    <col min="13821" max="13821" width="15.85546875" style="57" customWidth="1"/>
    <col min="13822" max="13822" width="11.7109375" style="57" bestFit="1" customWidth="1"/>
    <col min="13823" max="13823" width="1.42578125" style="57" customWidth="1"/>
    <col min="13824" max="13824" width="22" style="57" customWidth="1"/>
    <col min="13825" max="13825" width="14.140625" style="57" customWidth="1"/>
    <col min="13826" max="14071" width="9.140625" style="57"/>
    <col min="14072" max="14072" width="31.5703125" style="57" customWidth="1"/>
    <col min="14073" max="14073" width="1.42578125" style="57" customWidth="1"/>
    <col min="14074" max="14074" width="19.28515625" style="57" customWidth="1"/>
    <col min="14075" max="14075" width="14.85546875" style="57" customWidth="1"/>
    <col min="14076" max="14076" width="1.42578125" style="57" customWidth="1"/>
    <col min="14077" max="14077" width="15.85546875" style="57" customWidth="1"/>
    <col min="14078" max="14078" width="11.7109375" style="57" bestFit="1" customWidth="1"/>
    <col min="14079" max="14079" width="1.42578125" style="57" customWidth="1"/>
    <col min="14080" max="14080" width="22" style="57" customWidth="1"/>
    <col min="14081" max="14081" width="14.140625" style="57" customWidth="1"/>
    <col min="14082" max="14327" width="9.140625" style="57"/>
    <col min="14328" max="14328" width="31.5703125" style="57" customWidth="1"/>
    <col min="14329" max="14329" width="1.42578125" style="57" customWidth="1"/>
    <col min="14330" max="14330" width="19.28515625" style="57" customWidth="1"/>
    <col min="14331" max="14331" width="14.85546875" style="57" customWidth="1"/>
    <col min="14332" max="14332" width="1.42578125" style="57" customWidth="1"/>
    <col min="14333" max="14333" width="15.85546875" style="57" customWidth="1"/>
    <col min="14334" max="14334" width="11.7109375" style="57" bestFit="1" customWidth="1"/>
    <col min="14335" max="14335" width="1.42578125" style="57" customWidth="1"/>
    <col min="14336" max="14336" width="22" style="57" customWidth="1"/>
    <col min="14337" max="14337" width="14.140625" style="57" customWidth="1"/>
    <col min="14338" max="14583" width="9.140625" style="57"/>
    <col min="14584" max="14584" width="31.5703125" style="57" customWidth="1"/>
    <col min="14585" max="14585" width="1.42578125" style="57" customWidth="1"/>
    <col min="14586" max="14586" width="19.28515625" style="57" customWidth="1"/>
    <col min="14587" max="14587" width="14.85546875" style="57" customWidth="1"/>
    <col min="14588" max="14588" width="1.42578125" style="57" customWidth="1"/>
    <col min="14589" max="14589" width="15.85546875" style="57" customWidth="1"/>
    <col min="14590" max="14590" width="11.7109375" style="57" bestFit="1" customWidth="1"/>
    <col min="14591" max="14591" width="1.42578125" style="57" customWidth="1"/>
    <col min="14592" max="14592" width="22" style="57" customWidth="1"/>
    <col min="14593" max="14593" width="14.140625" style="57" customWidth="1"/>
    <col min="14594" max="14839" width="9.140625" style="57"/>
    <col min="14840" max="14840" width="31.5703125" style="57" customWidth="1"/>
    <col min="14841" max="14841" width="1.42578125" style="57" customWidth="1"/>
    <col min="14842" max="14842" width="19.28515625" style="57" customWidth="1"/>
    <col min="14843" max="14843" width="14.85546875" style="57" customWidth="1"/>
    <col min="14844" max="14844" width="1.42578125" style="57" customWidth="1"/>
    <col min="14845" max="14845" width="15.85546875" style="57" customWidth="1"/>
    <col min="14846" max="14846" width="11.7109375" style="57" bestFit="1" customWidth="1"/>
    <col min="14847" max="14847" width="1.42578125" style="57" customWidth="1"/>
    <col min="14848" max="14848" width="22" style="57" customWidth="1"/>
    <col min="14849" max="14849" width="14.140625" style="57" customWidth="1"/>
    <col min="14850" max="15095" width="9.140625" style="57"/>
    <col min="15096" max="15096" width="31.5703125" style="57" customWidth="1"/>
    <col min="15097" max="15097" width="1.42578125" style="57" customWidth="1"/>
    <col min="15098" max="15098" width="19.28515625" style="57" customWidth="1"/>
    <col min="15099" max="15099" width="14.85546875" style="57" customWidth="1"/>
    <col min="15100" max="15100" width="1.42578125" style="57" customWidth="1"/>
    <col min="15101" max="15101" width="15.85546875" style="57" customWidth="1"/>
    <col min="15102" max="15102" width="11.7109375" style="57" bestFit="1" customWidth="1"/>
    <col min="15103" max="15103" width="1.42578125" style="57" customWidth="1"/>
    <col min="15104" max="15104" width="22" style="57" customWidth="1"/>
    <col min="15105" max="15105" width="14.140625" style="57" customWidth="1"/>
    <col min="15106" max="15351" width="9.140625" style="57"/>
    <col min="15352" max="15352" width="31.5703125" style="57" customWidth="1"/>
    <col min="15353" max="15353" width="1.42578125" style="57" customWidth="1"/>
    <col min="15354" max="15354" width="19.28515625" style="57" customWidth="1"/>
    <col min="15355" max="15355" width="14.85546875" style="57" customWidth="1"/>
    <col min="15356" max="15356" width="1.42578125" style="57" customWidth="1"/>
    <col min="15357" max="15357" width="15.85546875" style="57" customWidth="1"/>
    <col min="15358" max="15358" width="11.7109375" style="57" bestFit="1" customWidth="1"/>
    <col min="15359" max="15359" width="1.42578125" style="57" customWidth="1"/>
    <col min="15360" max="15360" width="22" style="57" customWidth="1"/>
    <col min="15361" max="15361" width="14.140625" style="57" customWidth="1"/>
    <col min="15362" max="15607" width="9.140625" style="57"/>
    <col min="15608" max="15608" width="31.5703125" style="57" customWidth="1"/>
    <col min="15609" max="15609" width="1.42578125" style="57" customWidth="1"/>
    <col min="15610" max="15610" width="19.28515625" style="57" customWidth="1"/>
    <col min="15611" max="15611" width="14.85546875" style="57" customWidth="1"/>
    <col min="15612" max="15612" width="1.42578125" style="57" customWidth="1"/>
    <col min="15613" max="15613" width="15.85546875" style="57" customWidth="1"/>
    <col min="15614" max="15614" width="11.7109375" style="57" bestFit="1" customWidth="1"/>
    <col min="15615" max="15615" width="1.42578125" style="57" customWidth="1"/>
    <col min="15616" max="15616" width="22" style="57" customWidth="1"/>
    <col min="15617" max="15617" width="14.140625" style="57" customWidth="1"/>
    <col min="15618" max="15863" width="9.140625" style="57"/>
    <col min="15864" max="15864" width="31.5703125" style="57" customWidth="1"/>
    <col min="15865" max="15865" width="1.42578125" style="57" customWidth="1"/>
    <col min="15866" max="15866" width="19.28515625" style="57" customWidth="1"/>
    <col min="15867" max="15867" width="14.85546875" style="57" customWidth="1"/>
    <col min="15868" max="15868" width="1.42578125" style="57" customWidth="1"/>
    <col min="15869" max="15869" width="15.85546875" style="57" customWidth="1"/>
    <col min="15870" max="15870" width="11.7109375" style="57" bestFit="1" customWidth="1"/>
    <col min="15871" max="15871" width="1.42578125" style="57" customWidth="1"/>
    <col min="15872" max="15872" width="22" style="57" customWidth="1"/>
    <col min="15873" max="15873" width="14.140625" style="57" customWidth="1"/>
    <col min="15874" max="16119" width="9.140625" style="57"/>
    <col min="16120" max="16120" width="31.5703125" style="57" customWidth="1"/>
    <col min="16121" max="16121" width="1.42578125" style="57" customWidth="1"/>
    <col min="16122" max="16122" width="19.28515625" style="57" customWidth="1"/>
    <col min="16123" max="16123" width="14.85546875" style="57" customWidth="1"/>
    <col min="16124" max="16124" width="1.42578125" style="57" customWidth="1"/>
    <col min="16125" max="16125" width="15.85546875" style="57" customWidth="1"/>
    <col min="16126" max="16126" width="11.7109375" style="57" bestFit="1" customWidth="1"/>
    <col min="16127" max="16127" width="1.42578125" style="57" customWidth="1"/>
    <col min="16128" max="16128" width="22" style="57" customWidth="1"/>
    <col min="16129" max="16129" width="14.140625" style="57" customWidth="1"/>
    <col min="16130" max="16384" width="9.140625" style="57"/>
  </cols>
  <sheetData>
    <row r="1" spans="1:6" s="33" customFormat="1" x14ac:dyDescent="0.35">
      <c r="A1" s="30" t="s">
        <v>69</v>
      </c>
      <c r="B1" s="32"/>
      <c r="C1" s="32"/>
      <c r="D1" s="32"/>
      <c r="E1" s="32"/>
    </row>
    <row r="2" spans="1:6" s="33" customFormat="1" x14ac:dyDescent="0.35">
      <c r="A2" s="4" t="s">
        <v>176</v>
      </c>
      <c r="B2" s="32"/>
      <c r="C2" s="32"/>
      <c r="D2" s="32"/>
      <c r="E2" s="32"/>
    </row>
    <row r="3" spans="1:6" s="33" customFormat="1" x14ac:dyDescent="0.35">
      <c r="A3" s="4" t="s">
        <v>174</v>
      </c>
      <c r="B3" s="32"/>
      <c r="C3" s="32"/>
      <c r="D3" s="32"/>
      <c r="E3" s="32"/>
    </row>
    <row r="4" spans="1:6" s="33" customFormat="1" x14ac:dyDescent="0.35">
      <c r="A4" s="30" t="s">
        <v>10</v>
      </c>
      <c r="B4" s="32"/>
      <c r="C4" s="32"/>
      <c r="D4" s="32"/>
      <c r="E4" s="32"/>
    </row>
    <row r="5" spans="1:6" s="37" customFormat="1" ht="15" x14ac:dyDescent="0.3">
      <c r="A5" s="34"/>
      <c r="B5" s="34"/>
      <c r="C5" s="35"/>
      <c r="D5" s="36"/>
      <c r="E5" s="34"/>
    </row>
    <row r="6" spans="1:6" s="37" customFormat="1" ht="15" customHeight="1" x14ac:dyDescent="0.3">
      <c r="A6" s="177" t="s">
        <v>135</v>
      </c>
      <c r="B6" s="39"/>
      <c r="C6" s="173" t="s">
        <v>11</v>
      </c>
      <c r="D6" s="174"/>
      <c r="E6" s="39"/>
    </row>
    <row r="7" spans="1:6" s="37" customFormat="1" ht="15" x14ac:dyDescent="0.3">
      <c r="A7" s="178"/>
      <c r="B7" s="41"/>
      <c r="C7" s="40" t="s">
        <v>12</v>
      </c>
      <c r="D7" s="42"/>
      <c r="E7" s="43"/>
    </row>
    <row r="8" spans="1:6" s="37" customFormat="1" ht="15" x14ac:dyDescent="0.3">
      <c r="A8" s="179"/>
      <c r="B8" s="41"/>
      <c r="C8" s="44" t="s">
        <v>13</v>
      </c>
      <c r="D8" s="45" t="s">
        <v>14</v>
      </c>
      <c r="E8" s="43"/>
    </row>
    <row r="9" spans="1:6" s="51" customFormat="1" ht="69" customHeight="1" x14ac:dyDescent="0.3">
      <c r="A9" s="46" t="s">
        <v>136</v>
      </c>
      <c r="B9" s="49"/>
      <c r="C9" s="48">
        <v>1028</v>
      </c>
      <c r="D9" s="50">
        <f>C9/C$12*100</f>
        <v>80</v>
      </c>
      <c r="E9" s="47"/>
    </row>
    <row r="10" spans="1:6" s="51" customFormat="1" ht="69" customHeight="1" x14ac:dyDescent="0.3">
      <c r="A10" s="46" t="s">
        <v>137</v>
      </c>
      <c r="B10" s="49"/>
      <c r="C10" s="48">
        <v>257</v>
      </c>
      <c r="D10" s="50">
        <f>C10/C$12*100</f>
        <v>20</v>
      </c>
      <c r="E10" s="47"/>
    </row>
    <row r="11" spans="1:6" ht="15" x14ac:dyDescent="0.3">
      <c r="A11" s="52"/>
      <c r="B11" s="55"/>
      <c r="C11" s="54"/>
      <c r="D11" s="56"/>
      <c r="E11" s="53"/>
    </row>
    <row r="12" spans="1:6" ht="15" x14ac:dyDescent="0.3">
      <c r="A12" s="58" t="s">
        <v>66</v>
      </c>
      <c r="B12" s="60"/>
      <c r="C12" s="59">
        <f>SUM(C9:C10)</f>
        <v>1285</v>
      </c>
      <c r="D12" s="61">
        <f>C12/C$12*100</f>
        <v>100</v>
      </c>
      <c r="E12" s="41"/>
    </row>
    <row r="13" spans="1:6" ht="15" x14ac:dyDescent="0.3">
      <c r="A13" s="62"/>
      <c r="B13" s="65"/>
      <c r="C13" s="64"/>
      <c r="D13" s="66"/>
      <c r="E13" s="63"/>
    </row>
    <row r="14" spans="1:6" ht="15" x14ac:dyDescent="0.3">
      <c r="A14" s="67"/>
      <c r="B14" s="67"/>
      <c r="C14" s="68"/>
      <c r="D14" s="69"/>
      <c r="E14" s="67"/>
    </row>
    <row r="15" spans="1:6" s="63" customFormat="1" ht="15.75" x14ac:dyDescent="0.35">
      <c r="A15" s="70" t="s">
        <v>175</v>
      </c>
      <c r="B15" s="65"/>
      <c r="C15" s="65"/>
      <c r="D15" s="71"/>
    </row>
    <row r="16" spans="1:6" s="78" customFormat="1" x14ac:dyDescent="0.35">
      <c r="A16" s="72"/>
      <c r="B16" s="74"/>
      <c r="C16" s="73"/>
      <c r="D16" s="75"/>
      <c r="E16" s="72"/>
      <c r="F16" s="77"/>
    </row>
    <row r="17" spans="1:5" x14ac:dyDescent="0.35">
      <c r="A17" s="72"/>
      <c r="B17" s="72"/>
      <c r="D17" s="75"/>
      <c r="E17" s="72"/>
    </row>
    <row r="22" spans="1:5" x14ac:dyDescent="0.35">
      <c r="D22" s="163"/>
    </row>
    <row r="23" spans="1:5" x14ac:dyDescent="0.35">
      <c r="D23" s="163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Contents_Matières</vt:lpstr>
      <vt:lpstr>- 1 -</vt:lpstr>
      <vt:lpstr>- 2 -</vt:lpstr>
      <vt:lpstr>- 3 -</vt:lpstr>
      <vt:lpstr>- 4 -</vt:lpstr>
      <vt:lpstr>'- 1 -'!Print_Titles</vt:lpstr>
      <vt:lpstr>'- 2 -'!Print_Titles</vt:lpstr>
      <vt:lpstr>'- 3 -'!Print_Titles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2013-08-28T13:00:51Z</cp:lastPrinted>
  <dcterms:created xsi:type="dcterms:W3CDTF">2012-05-16T16:29:19Z</dcterms:created>
  <dcterms:modified xsi:type="dcterms:W3CDTF">2016-10-04T13:08:17Z</dcterms:modified>
</cp:coreProperties>
</file>