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4120" windowHeight="11400" activeTab="7"/>
  </bookViews>
  <sheets>
    <sheet name="Contents_Matières" sheetId="1" r:id="rId1"/>
    <sheet name="- 1 -" sheetId="2" r:id="rId2"/>
    <sheet name="- 2 -" sheetId="5" r:id="rId3"/>
    <sheet name="- 3 -" sheetId="6" r:id="rId4"/>
    <sheet name="- 4 -" sheetId="7" r:id="rId5"/>
    <sheet name="- 5 -" sheetId="8" r:id="rId6"/>
    <sheet name="- 6 -" sheetId="9" r:id="rId7"/>
    <sheet name="- 7 -" sheetId="11" r:id="rId8"/>
    <sheet name="- 8 -" sheetId="13" r:id="rId9"/>
    <sheet name="- 9  -" sheetId="12" r:id="rId10"/>
  </sheets>
  <definedNames>
    <definedName name="_xlnm.Print_Titles" localSheetId="2">'- 2 -'!$1:$8</definedName>
    <definedName name="_xlnm.Print_Titles" localSheetId="4">'- 4 -'!$1:$7</definedName>
    <definedName name="_xlnm.Print_Titles" localSheetId="6">'- 6 -'!$1:$7</definedName>
  </definedNames>
  <calcPr calcId="145621"/>
</workbook>
</file>

<file path=xl/calcChain.xml><?xml version="1.0" encoding="utf-8"?>
<calcChain xmlns="http://schemas.openxmlformats.org/spreadsheetml/2006/main">
  <c r="F8" i="12" l="1"/>
  <c r="F9" i="12"/>
  <c r="F10" i="12"/>
  <c r="F11" i="12"/>
  <c r="F12" i="12"/>
  <c r="F13" i="12"/>
  <c r="F7" i="12"/>
  <c r="D11" i="12"/>
  <c r="D8" i="12"/>
  <c r="D9" i="12"/>
  <c r="D10" i="12"/>
  <c r="D7" i="12"/>
  <c r="C69" i="5" l="1"/>
  <c r="D69" i="5" l="1"/>
  <c r="D63" i="5"/>
  <c r="C63" i="5"/>
  <c r="C56" i="5"/>
  <c r="D56" i="5"/>
  <c r="D51" i="5"/>
  <c r="C51" i="5"/>
  <c r="D32" i="5"/>
  <c r="C32" i="5"/>
  <c r="C73" i="5" l="1"/>
  <c r="D73" i="5"/>
  <c r="H15" i="11"/>
  <c r="F14" i="6" l="1"/>
  <c r="H11" i="13" l="1"/>
  <c r="F11" i="13"/>
  <c r="C11" i="13"/>
  <c r="D11" i="13" l="1"/>
  <c r="D9" i="13"/>
  <c r="D8" i="13"/>
  <c r="G11" i="13"/>
  <c r="G9" i="13"/>
  <c r="G8" i="13"/>
  <c r="F41" i="9"/>
  <c r="F12" i="8"/>
  <c r="F31" i="7"/>
  <c r="H12" i="2" l="1"/>
  <c r="F12" i="2" l="1"/>
  <c r="G9" i="2" s="1"/>
  <c r="C12" i="2"/>
  <c r="E41" i="9" l="1"/>
  <c r="C41" i="9"/>
  <c r="E31" i="7"/>
  <c r="C31" i="7"/>
  <c r="F15" i="11" l="1"/>
  <c r="C15" i="11"/>
  <c r="E12" i="8"/>
  <c r="C12" i="8"/>
  <c r="G10" i="2"/>
  <c r="D15" i="11" l="1"/>
  <c r="D13" i="11"/>
  <c r="D12" i="2"/>
  <c r="D9" i="2"/>
  <c r="E14" i="6"/>
  <c r="G8" i="2"/>
  <c r="D8" i="2"/>
  <c r="D10" i="2"/>
  <c r="D9" i="11"/>
  <c r="D8" i="11"/>
  <c r="D11" i="11"/>
  <c r="D10" i="11"/>
  <c r="D12" i="11"/>
  <c r="G8" i="11"/>
  <c r="G9" i="11"/>
  <c r="G10" i="11"/>
  <c r="G11" i="11"/>
  <c r="G12" i="11"/>
  <c r="G13" i="11"/>
  <c r="G15" i="11"/>
  <c r="G12" i="2"/>
  <c r="C14" i="6" l="1"/>
</calcChain>
</file>

<file path=xl/sharedStrings.xml><?xml version="1.0" encoding="utf-8"?>
<sst xmlns="http://schemas.openxmlformats.org/spreadsheetml/2006/main" count="310" uniqueCount="197">
  <si>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</si>
  <si>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</si>
  <si>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</si>
  <si>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</si>
  <si>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</si>
  <si>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</si>
  <si>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</si>
  <si>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</si>
  <si>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</si>
  <si>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</si>
  <si>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Table / Tableau 1</t>
  </si>
  <si>
    <t>Activity / Activité</t>
  </si>
  <si>
    <t>Success Rate / Taux de réussite</t>
  </si>
  <si>
    <t>#</t>
  </si>
  <si>
    <t>% total</t>
  </si>
  <si>
    <t>%</t>
  </si>
  <si>
    <t>Insight / Savoir</t>
  </si>
  <si>
    <t>Connection / Connexion</t>
  </si>
  <si>
    <t>TOTAL</t>
  </si>
  <si>
    <t>Table / Tableau 3</t>
  </si>
  <si>
    <t>Table / Tableau 4</t>
  </si>
  <si>
    <t>BY ADMINISTERING ORGANIZATION /  SELON L'ORGANISME ADMINISTRATEUR</t>
  </si>
  <si>
    <t>Administering Organization /  Selon l'organisme administrateur</t>
  </si>
  <si>
    <t xml:space="preserve">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</si>
  <si>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</si>
  <si>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</si>
  <si>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</si>
  <si>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</si>
  <si>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</si>
  <si>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>British Columbia / Colombie-Britannique</t>
  </si>
  <si>
    <t>Total British Columbia / Colombie-Britannique</t>
  </si>
  <si>
    <t>Table / Tableau 5</t>
  </si>
  <si>
    <t xml:space="preserve">Region/ Région 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</si>
  <si>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</si>
  <si>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</si>
  <si>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</si>
  <si>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</si>
  <si>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</si>
  <si>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</si>
  <si>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</si>
  <si>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Economics / Science économique</t>
  </si>
  <si>
    <t>Education / Éducation</t>
  </si>
  <si>
    <t>Fine Arts / Beaux-arts</t>
  </si>
  <si>
    <t>Geography / Géographie</t>
  </si>
  <si>
    <t>Interdisciplinary Studies / Études pluridisciplinaires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</si>
  <si>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</si>
  <si>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</si>
  <si>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</si>
  <si>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</si>
  <si>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</si>
  <si>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</si>
  <si>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</si>
  <si>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</si>
  <si>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</si>
  <si>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</si>
  <si>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</si>
  <si>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</si>
  <si>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</si>
  <si>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</si>
  <si>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</si>
  <si>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Law and Justice / Droit et justice</t>
  </si>
  <si>
    <t>Politics and government / Politique et gouvernement</t>
  </si>
  <si>
    <t>Social development and welfare / Développement social et bien-être</t>
  </si>
  <si>
    <t>Team Size / Taille de l'équipe</t>
  </si>
  <si>
    <t>Archaeology / Archéologie</t>
  </si>
  <si>
    <t>0-10</t>
  </si>
  <si>
    <t>11-20</t>
  </si>
  <si>
    <t>21-30</t>
  </si>
  <si>
    <t>31-40</t>
  </si>
  <si>
    <t>41-50</t>
  </si>
  <si>
    <t>sont considérées comme savoir.</t>
  </si>
  <si>
    <t>Alberta</t>
  </si>
  <si>
    <t>Total Alberta</t>
  </si>
  <si>
    <t>Law / Droit</t>
  </si>
  <si>
    <t>Management, Business, Administrative Studies / Sciences administratives, gestion des affaires et commerce</t>
  </si>
  <si>
    <t>Philosophy / Philosophie</t>
  </si>
  <si>
    <t>Political Science / Sciences politiques</t>
  </si>
  <si>
    <t>Population studies / Études de la population</t>
  </si>
  <si>
    <t>Science and technology / Science et technologie</t>
  </si>
  <si>
    <t>Violence / Violence</t>
  </si>
  <si>
    <t>Innovation, Industrial and Technological Development / Innovation, développement industriel et technique</t>
  </si>
  <si>
    <t>Projects / Projets</t>
  </si>
  <si>
    <t xml:space="preserve">Total Nova Scotia / Nouvelle-Écosse  </t>
  </si>
  <si>
    <t>Communications and Media Studies / Communications et études des médias</t>
  </si>
  <si>
    <t>History / Histoire</t>
  </si>
  <si>
    <t>Psychology / Psychologie</t>
  </si>
  <si>
    <t>Religious Studies / Études religieuses</t>
  </si>
  <si>
    <t>Social Work / Travail social</t>
  </si>
  <si>
    <t>Urban and Regional Studies, Environmental Studies / Urbanisme, aménagement régional et études environnementales</t>
  </si>
  <si>
    <t>Communication / Communications</t>
  </si>
  <si>
    <t>Economic and Regional Development / Développement économique et régional</t>
  </si>
  <si>
    <t>Globalization / Mondialisation</t>
  </si>
  <si>
    <t>International Relations, Development and / Relations internation., commerce et dév.</t>
  </si>
  <si>
    <t>Management / Gestion</t>
  </si>
  <si>
    <t>Post-Secondary Education and Research / Éducation et recherche postsecondaires</t>
  </si>
  <si>
    <t>Youth / Jeunesse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</si>
  <si>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Eligible applications only / Demandes admissibles seulement</t>
    </r>
  </si>
  <si>
    <r>
      <rPr>
        <vertAlign val="superscript"/>
        <sz val="9"/>
        <rFont val="Trebuchet MS"/>
        <family val="2"/>
      </rPr>
      <t xml:space="preserve">2 </t>
    </r>
    <r>
      <rPr>
        <sz val="9"/>
        <rFont val="Trebuchet MS"/>
        <family val="2"/>
      </rPr>
      <t>Number of applications received at the Letter of Intent (LOI) stage / Nombre de demandes reçues à l'étape de la lettre d'intention</t>
    </r>
  </si>
  <si>
    <r>
      <rPr>
        <vertAlign val="superscript"/>
        <sz val="9"/>
        <rFont val="Trebuchet MS"/>
        <family val="2"/>
      </rPr>
      <t xml:space="preserve">3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</si>
  <si>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rPr>
        <vertAlign val="superscript"/>
        <sz val="9"/>
        <rFont val="Trebuchet MS"/>
        <family val="2"/>
      </rPr>
      <t xml:space="preserve">4 </t>
    </r>
    <r>
      <rPr>
        <sz val="9"/>
        <rFont val="Trebuchet MS"/>
        <family val="2"/>
      </rPr>
      <t xml:space="preserve">For statistical purposes, all projects selecting insight in any rank are considered to be insight / Pour les fins statistiques, tous les projets qui ont choisi savoir dans tous les rangs </t>
    </r>
  </si>
  <si>
    <r>
      <t>Applications / Demandes</t>
    </r>
    <r>
      <rPr>
        <b/>
        <vertAlign val="superscript"/>
        <sz val="12"/>
        <rFont val="Trebuchet MS"/>
        <family val="2"/>
      </rPr>
      <t>1-2</t>
    </r>
  </si>
  <si>
    <r>
      <t>Awards/ Subventions</t>
    </r>
    <r>
      <rPr>
        <b/>
        <vertAlign val="superscript"/>
        <sz val="12"/>
        <rFont val="Trebuchet MS"/>
        <family val="2"/>
      </rPr>
      <t>3</t>
    </r>
  </si>
  <si>
    <r>
      <t>Awards / Subventions</t>
    </r>
    <r>
      <rPr>
        <b/>
        <vertAlign val="superscript"/>
        <sz val="12"/>
        <rFont val="Trebuchet MS"/>
        <family val="2"/>
      </rPr>
      <t>3</t>
    </r>
  </si>
  <si>
    <t>$</t>
  </si>
  <si>
    <t>Awarded</t>
  </si>
  <si>
    <t>Talent / Talent</t>
  </si>
  <si>
    <t>University of Alberta</t>
  </si>
  <si>
    <t>The University of British Columbia</t>
  </si>
  <si>
    <t>University of Victoria</t>
  </si>
  <si>
    <t>University of Manitoba</t>
  </si>
  <si>
    <t>Cape Breton University</t>
  </si>
  <si>
    <t>Dalhousie University</t>
  </si>
  <si>
    <t>Carleton University</t>
  </si>
  <si>
    <t>McMaster University</t>
  </si>
  <si>
    <t>Queen's University</t>
  </si>
  <si>
    <t>Ryerson University</t>
  </si>
  <si>
    <t>The University of Western Ontario</t>
  </si>
  <si>
    <t>University of Guelph</t>
  </si>
  <si>
    <t>University of Ottawa</t>
  </si>
  <si>
    <t>University of Toronto</t>
  </si>
  <si>
    <t>University of Waterloo</t>
  </si>
  <si>
    <t>Wilfrid Laurier University</t>
  </si>
  <si>
    <t>York University</t>
  </si>
  <si>
    <t>Concordia University</t>
  </si>
  <si>
    <t>HEC Montréal</t>
  </si>
  <si>
    <t>McGill University</t>
  </si>
  <si>
    <t>Université de Montréal</t>
  </si>
  <si>
    <t>Université du Québec à Montréal</t>
  </si>
  <si>
    <t>Université Laval</t>
  </si>
  <si>
    <t>Total Manitoba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</si>
  <si>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</si>
  <si>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t>Awards / Subventions</t>
    </r>
    <r>
      <rPr>
        <b/>
        <vertAlign val="superscript"/>
        <sz val="12"/>
        <rFont val="Trebuchet MS"/>
        <family val="2"/>
      </rPr>
      <t>1</t>
    </r>
  </si>
  <si>
    <t>Demography / Démographie</t>
  </si>
  <si>
    <t>Linguistics / Linguistique</t>
  </si>
  <si>
    <t>Literature, Modern Languages and / Littératures et langues modernes</t>
  </si>
  <si>
    <t>Children / Enfance</t>
  </si>
  <si>
    <t>Multiculturalism and ethnic studies / Multiculturalisme et études ethniques</t>
  </si>
  <si>
    <t>Women / Femmes</t>
  </si>
  <si>
    <t>Partners / 
Partenaires
#</t>
  </si>
  <si>
    <t>Partners / 
Partenaires
%</t>
  </si>
  <si>
    <t>Partners / 
Partenaires
$</t>
  </si>
  <si>
    <t>Total Contributions /
Total des contributions
%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</si>
  <si>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</si>
  <si>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</si>
  <si>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</si>
  <si>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Total Partners Contributions / Contributions des Partenaires</t>
  </si>
  <si>
    <t>SSHRC Contributions / Contributions du CRSH</t>
  </si>
  <si>
    <t>BY PARTNER CONTRIBUTIONS / SELON LES CONTRIBUTIONS DES PARTENAIRES</t>
  </si>
  <si>
    <t>Partners /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</si>
  <si>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</si>
  <si>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</si>
  <si>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</si>
  <si>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</si>
  <si>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APPLICATION LANGUAGE / SELON LA LANGUE DE LA DEMANDE</t>
  </si>
  <si>
    <t>Total</t>
  </si>
  <si>
    <t xml:space="preserve">Application language / Langue de la demande  </t>
  </si>
  <si>
    <t>English / Anglais</t>
  </si>
  <si>
    <t>French / Français</t>
  </si>
  <si>
    <r>
      <t>Applications/Demandes</t>
    </r>
    <r>
      <rPr>
        <b/>
        <vertAlign val="superscript"/>
        <sz val="12"/>
        <rFont val="Trebuchet MS"/>
        <family val="2"/>
      </rPr>
      <t>1-2</t>
    </r>
  </si>
  <si>
    <r>
      <t>Awards/Subventions</t>
    </r>
    <r>
      <rPr>
        <b/>
        <vertAlign val="superscript"/>
        <sz val="12"/>
        <rFont val="Trebuchet MS"/>
        <family val="2"/>
      </rPr>
      <t>3</t>
    </r>
  </si>
  <si>
    <t>Partner contributions include cash and in-kind contributions / Les contributions des partenaires comprennent les contributions en espèces et en nature</t>
  </si>
  <si>
    <t>Table / Tableau 9</t>
  </si>
  <si>
    <t xml:space="preserve">Total Contributions PG /
Total des contributions des subventions de partenariat </t>
  </si>
  <si>
    <t>Mount Saint Vincent University</t>
  </si>
  <si>
    <t xml:space="preserve">Saint Mary's University </t>
  </si>
  <si>
    <t>Lakehead University</t>
  </si>
  <si>
    <t>Nipissing University</t>
  </si>
  <si>
    <t>The University of Winnipeg</t>
  </si>
  <si>
    <t>Athabasca University</t>
  </si>
  <si>
    <t>University of Calgary</t>
  </si>
  <si>
    <t>Energy and natural resources / Énergie et ressources naturelles</t>
  </si>
  <si>
    <t>Family / Famille</t>
  </si>
  <si>
    <t>Global/Climate Change / Changements climatiques/planétaires</t>
  </si>
  <si>
    <t>51+</t>
  </si>
  <si>
    <t>Partnership Grants 2015-16 / Subventions de partenariat 2015-2016</t>
  </si>
  <si>
    <t>École Polytechnique de Montréal</t>
  </si>
  <si>
    <t>Institut national de la recherche scientifique</t>
  </si>
  <si>
    <t>Université de Sherbrooke</t>
  </si>
  <si>
    <t>Brock University</t>
  </si>
  <si>
    <t>Centre for Community Based Research</t>
  </si>
  <si>
    <t>Sheridan Institute of Technology and Advanced Learning</t>
  </si>
  <si>
    <t>Northern Alberta Institute of Technology</t>
  </si>
  <si>
    <t>Royal Roads University</t>
  </si>
  <si>
    <t xml:space="preserve">Prince Edward Island / Île-du-Prince-Édouard  </t>
  </si>
  <si>
    <t>Prince Edward Island</t>
  </si>
  <si>
    <t>New Brunswick / Nouveau Brunswick</t>
  </si>
  <si>
    <t>University of New Brunswick</t>
  </si>
  <si>
    <t>Library and Information Science</t>
  </si>
  <si>
    <t xml:space="preserve">Leisure, recreation and tourism / Loisirs et tourisme </t>
  </si>
  <si>
    <t>Poverty/ Pauvreté</t>
  </si>
  <si>
    <t>Productivity / Productivité</t>
  </si>
  <si>
    <t>Transportation / Transports</t>
  </si>
  <si>
    <t>Financial and Monetary Systems / Systèmes financiers et monétaires</t>
  </si>
  <si>
    <t>CSP - 2016-04-20</t>
  </si>
  <si>
    <t>En 2015-2016, 17 subventions impliquaient 334 partenaires distincts. Les partenaires ont contribué 0.84 $ pour chaque 1 $ de financement du CRSH.</t>
  </si>
  <si>
    <t>In 2015-16, 17 awarded grants involved a total of 334 distinct partnerships. Grant holders were leveraging $0.84 from partners for every $1 of SSHRC funding.</t>
  </si>
  <si>
    <t>Table / Tableau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</si>
</sst>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_-* #,##0.0_-;\-* #,##0.0_-;_-* &quot;-&quot;?_-;_-@_-"/>
    <numFmt numFmtId="169" formatCode="_-* #,##0_-;\-* #,##0_-;_-* &quot;-&quot;??_-;_-@_-"/>
    <numFmt numFmtId="170" formatCode="_-* #,##0_-;\-* #,##0_-;_-* &quot;-&quot;?_-;_-@_-"/>
    <numFmt numFmtId="171" formatCode="_-&quot;$&quot;* #,##0_-;\-&quot;$&quot;* #,##0_-;_-&quot;$&quot;* &quot;-&quot;??_-;_-@_-"/>
    <numFmt numFmtId="172" formatCode="_ * #,##0.00_)\ _$_ ;_ * \(#,##0.00\)\ _$_ ;_ * &quot;-&quot;??_)\ _$_ ;_ @_ "/>
  </numFmts>
  <fonts count="31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vertAlign val="superscript"/>
      <sz val="9"/>
      <name val="Trebuchet MS"/>
      <family val="2"/>
    </font>
    <font>
      <b/>
      <vertAlign val="superscript"/>
      <sz val="12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Trebuchet MS"/>
      <family val="2"/>
    </font>
    <font>
      <sz val="10"/>
      <name val="Helv"/>
    </font>
    <font>
      <sz val="10"/>
      <color theme="1"/>
      <name val="Arial"/>
      <family val="2"/>
    </font>
    <font>
      <sz val="11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41" fontId="16" fillId="0" borderId="0" applyFont="0" applyFill="0" applyBorder="0" applyAlignment="0" applyProtection="0"/>
    <xf numFmtId="0" fontId="12" fillId="0" borderId="0"/>
    <xf numFmtId="165" fontId="5" fillId="0" borderId="0" applyFont="0" applyFill="0" applyBorder="0" applyAlignment="0" applyProtection="0"/>
    <xf numFmtId="0" fontId="23" fillId="3" borderId="0" applyNumberFormat="0" applyBorder="0" applyAlignment="0" applyProtection="0"/>
    <xf numFmtId="0" fontId="25" fillId="0" borderId="0"/>
    <xf numFmtId="0" fontId="12" fillId="0" borderId="0"/>
    <xf numFmtId="172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</cellStyleXfs>
  <cellXfs count="512">
    <xf numFmtId="0" fontId="0" fillId="0" borderId="0" xfId="0"/>
    <xf numFmtId="0" fontId="7" fillId="0" borderId="0" xfId="0" applyFont="1" applyBorder="1" applyAlignment="1">
      <alignment horizontal="centerContinuous" vertical="top"/>
    </xf>
    <xf numFmtId="0" fontId="7" fillId="0" borderId="0" xfId="0" applyFont="1" applyBorder="1" applyAlignment="1">
      <alignment vertical="top"/>
    </xf>
    <xf numFmtId="0" fontId="6" fillId="0" borderId="0" xfId="2" applyFont="1" applyFill="1" applyBorder="1" applyAlignment="1">
      <alignment horizontal="centerContinuous" vertical="top"/>
    </xf>
    <xf numFmtId="0" fontId="7" fillId="0" borderId="0" xfId="2" applyFont="1" applyFill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1" fillId="0" borderId="0" xfId="4" applyFont="1" applyBorder="1" applyAlignment="1">
      <alignment vertical="top"/>
    </xf>
    <xf numFmtId="0" fontId="11" fillId="0" borderId="0" xfId="4" applyFont="1" applyFill="1" applyBorder="1" applyAlignment="1">
      <alignment vertical="top"/>
    </xf>
    <xf numFmtId="0" fontId="10" fillId="0" borderId="0" xfId="0" applyFont="1" applyAlignment="1">
      <alignment horizontal="left" vertical="top"/>
    </xf>
    <xf numFmtId="0" fontId="13" fillId="0" borderId="0" xfId="5" applyFont="1" applyFill="1"/>
    <xf numFmtId="0" fontId="7" fillId="0" borderId="0" xfId="5" applyFont="1" applyFill="1"/>
    <xf numFmtId="0" fontId="7" fillId="0" borderId="0" xfId="5" applyFont="1" applyFill="1" applyAlignment="1">
      <alignment horizontal="center"/>
    </xf>
    <xf numFmtId="164" fontId="7" fillId="0" borderId="0" xfId="5" applyNumberFormat="1" applyFont="1" applyFill="1" applyAlignment="1">
      <alignment horizontal="center"/>
    </xf>
    <xf numFmtId="168" fontId="7" fillId="0" borderId="0" xfId="5" applyNumberFormat="1" applyFont="1" applyFill="1" applyAlignment="1">
      <alignment horizontal="center"/>
    </xf>
    <xf numFmtId="0" fontId="10" fillId="0" borderId="0" xfId="5" applyFont="1" applyFill="1"/>
    <xf numFmtId="0" fontId="9" fillId="0" borderId="0" xfId="6" applyFont="1" applyFill="1" applyBorder="1" applyAlignment="1">
      <alignment horizontal="center"/>
    </xf>
    <xf numFmtId="0" fontId="9" fillId="0" borderId="0" xfId="5" applyFont="1" applyFill="1" applyBorder="1"/>
    <xf numFmtId="164" fontId="10" fillId="0" borderId="0" xfId="8" applyNumberFormat="1" applyFont="1" applyFill="1" applyAlignment="1">
      <alignment vertical="top"/>
    </xf>
    <xf numFmtId="41" fontId="10" fillId="0" borderId="0" xfId="8" applyFont="1" applyFill="1" applyAlignment="1">
      <alignment vertical="top"/>
    </xf>
    <xf numFmtId="0" fontId="10" fillId="2" borderId="1" xfId="5" applyFont="1" applyFill="1" applyBorder="1" applyAlignment="1">
      <alignment horizontal="left"/>
    </xf>
    <xf numFmtId="0" fontId="10" fillId="0" borderId="0" xfId="5" applyFont="1" applyBorder="1" applyAlignment="1">
      <alignment horizontal="center"/>
    </xf>
    <xf numFmtId="164" fontId="10" fillId="2" borderId="4" xfId="5" applyNumberFormat="1" applyFont="1" applyFill="1" applyBorder="1" applyAlignment="1">
      <alignment horizontal="center"/>
    </xf>
    <xf numFmtId="164" fontId="10" fillId="0" borderId="0" xfId="5" applyNumberFormat="1" applyFont="1" applyBorder="1" applyAlignment="1">
      <alignment horizontal="center"/>
    </xf>
    <xf numFmtId="168" fontId="10" fillId="2" borderId="6" xfId="5" applyNumberFormat="1" applyFont="1" applyFill="1" applyBorder="1" applyAlignment="1">
      <alignment horizontal="center"/>
    </xf>
    <xf numFmtId="0" fontId="10" fillId="0" borderId="0" xfId="5" applyFont="1" applyFill="1" applyBorder="1"/>
    <xf numFmtId="0" fontId="9" fillId="2" borderId="2" xfId="5" applyFont="1" applyFill="1" applyBorder="1" applyAlignment="1">
      <alignment horizontal="left"/>
    </xf>
    <xf numFmtId="0" fontId="9" fillId="0" borderId="0" xfId="5" applyFont="1" applyBorder="1" applyAlignment="1">
      <alignment horizontal="center"/>
    </xf>
    <xf numFmtId="164" fontId="9" fillId="2" borderId="7" xfId="5" applyNumberFormat="1" applyFont="1" applyFill="1" applyBorder="1" applyAlignment="1">
      <alignment horizontal="center"/>
    </xf>
    <xf numFmtId="164" fontId="9" fillId="0" borderId="0" xfId="5" applyNumberFormat="1" applyFont="1" applyBorder="1" applyAlignment="1">
      <alignment horizontal="center"/>
    </xf>
    <xf numFmtId="0" fontId="9" fillId="2" borderId="3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164" fontId="7" fillId="2" borderId="9" xfId="5" applyNumberFormat="1" applyFont="1" applyFill="1" applyBorder="1" applyAlignment="1">
      <alignment horizontal="center"/>
    </xf>
    <xf numFmtId="164" fontId="7" fillId="0" borderId="0" xfId="5" applyNumberFormat="1" applyFont="1" applyBorder="1" applyAlignment="1">
      <alignment horizontal="center"/>
    </xf>
    <xf numFmtId="168" fontId="7" fillId="2" borderId="10" xfId="5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horizontal="right"/>
    </xf>
    <xf numFmtId="0" fontId="10" fillId="0" borderId="0" xfId="5" applyFont="1" applyFill="1" applyBorder="1" applyAlignment="1">
      <alignment horizontal="center"/>
    </xf>
    <xf numFmtId="164" fontId="10" fillId="0" borderId="0" xfId="5" applyNumberFormat="1" applyFont="1" applyFill="1" applyBorder="1" applyAlignment="1">
      <alignment horizontal="center"/>
    </xf>
    <xf numFmtId="168" fontId="10" fillId="0" borderId="0" xfId="5" applyNumberFormat="1" applyFont="1" applyFill="1" applyBorder="1" applyAlignment="1">
      <alignment horizontal="center"/>
    </xf>
    <xf numFmtId="0" fontId="11" fillId="0" borderId="0" xfId="9" applyFont="1" applyBorder="1" applyAlignment="1">
      <alignment vertical="top"/>
    </xf>
    <xf numFmtId="0" fontId="10" fillId="0" borderId="0" xfId="3" applyFont="1" applyFill="1" applyAlignment="1">
      <alignment vertical="top"/>
    </xf>
    <xf numFmtId="168" fontId="10" fillId="0" borderId="0" xfId="3" applyNumberFormat="1" applyFont="1" applyFill="1" applyAlignment="1">
      <alignment vertical="top"/>
    </xf>
    <xf numFmtId="0" fontId="10" fillId="0" borderId="0" xfId="9" applyFont="1" applyFill="1" applyBorder="1" applyAlignment="1">
      <alignment vertical="top"/>
    </xf>
    <xf numFmtId="164" fontId="17" fillId="0" borderId="0" xfId="9" applyNumberFormat="1" applyFont="1" applyBorder="1" applyAlignment="1">
      <alignment horizontal="center" vertical="top"/>
    </xf>
    <xf numFmtId="0" fontId="17" fillId="0" borderId="0" xfId="9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67" fontId="6" fillId="0" borderId="0" xfId="3" applyNumberFormat="1" applyFont="1" applyFill="1" applyAlignment="1">
      <alignment horizontal="center" vertical="top"/>
    </xf>
    <xf numFmtId="164" fontId="6" fillId="0" borderId="0" xfId="3" applyNumberFormat="1" applyFont="1" applyFill="1" applyAlignment="1">
      <alignment horizontal="center" vertical="top"/>
    </xf>
    <xf numFmtId="168" fontId="6" fillId="0" borderId="0" xfId="3" applyNumberFormat="1" applyFont="1" applyFill="1" applyAlignment="1">
      <alignment horizontal="center" vertical="top"/>
    </xf>
    <xf numFmtId="0" fontId="10" fillId="0" borderId="0" xfId="3" applyFont="1" applyFill="1" applyAlignment="1"/>
    <xf numFmtId="0" fontId="9" fillId="0" borderId="0" xfId="3" applyFont="1" applyFill="1" applyAlignment="1">
      <alignment vertical="top"/>
    </xf>
    <xf numFmtId="164" fontId="9" fillId="0" borderId="0" xfId="8" applyNumberFormat="1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left" vertical="top"/>
    </xf>
    <xf numFmtId="168" fontId="10" fillId="0" borderId="0" xfId="3" applyNumberFormat="1" applyFont="1" applyFill="1" applyBorder="1" applyAlignment="1">
      <alignment vertical="top"/>
    </xf>
    <xf numFmtId="0" fontId="10" fillId="0" borderId="0" xfId="3" applyFont="1" applyFill="1" applyBorder="1" applyAlignment="1">
      <alignment vertical="top"/>
    </xf>
    <xf numFmtId="168" fontId="10" fillId="0" borderId="0" xfId="0" applyNumberFormat="1" applyFont="1" applyFill="1" applyBorder="1" applyAlignment="1">
      <alignment vertical="top"/>
    </xf>
    <xf numFmtId="0" fontId="9" fillId="2" borderId="1" xfId="3" applyFont="1" applyFill="1" applyBorder="1" applyAlignment="1">
      <alignment horizontal="left" vertical="top" wrapText="1"/>
    </xf>
    <xf numFmtId="0" fontId="10" fillId="2" borderId="3" xfId="3" applyFont="1" applyFill="1" applyBorder="1" applyAlignment="1">
      <alignment vertical="top"/>
    </xf>
    <xf numFmtId="41" fontId="9" fillId="0" borderId="0" xfId="8" applyNumberFormat="1" applyFont="1" applyFill="1" applyBorder="1" applyAlignment="1">
      <alignment horizontal="right" vertical="top"/>
    </xf>
    <xf numFmtId="168" fontId="9" fillId="0" borderId="0" xfId="3" applyNumberFormat="1" applyFont="1" applyFill="1" applyBorder="1" applyAlignment="1">
      <alignment horizontal="right" vertical="top"/>
    </xf>
    <xf numFmtId="0" fontId="10" fillId="0" borderId="0" xfId="3" applyFont="1" applyAlignment="1">
      <alignment vertical="top"/>
    </xf>
    <xf numFmtId="167" fontId="6" fillId="0" borderId="0" xfId="3" applyNumberFormat="1" applyFont="1" applyAlignment="1">
      <alignment horizontal="center" vertical="top"/>
    </xf>
    <xf numFmtId="164" fontId="6" fillId="0" borderId="0" xfId="3" applyNumberFormat="1" applyFont="1" applyAlignment="1">
      <alignment horizontal="center" vertical="top"/>
    </xf>
    <xf numFmtId="0" fontId="10" fillId="2" borderId="1" xfId="3" applyFont="1" applyFill="1" applyBorder="1" applyAlignment="1">
      <alignment vertical="top"/>
    </xf>
    <xf numFmtId="0" fontId="19" fillId="0" borderId="0" xfId="3" applyFont="1" applyFill="1" applyBorder="1" applyAlignment="1"/>
    <xf numFmtId="0" fontId="11" fillId="0" borderId="0" xfId="3" applyFont="1" applyFill="1" applyBorder="1" applyAlignment="1"/>
    <xf numFmtId="0" fontId="9" fillId="0" borderId="0" xfId="3" applyFont="1" applyFill="1" applyBorder="1" applyAlignment="1">
      <alignment vertical="top"/>
    </xf>
    <xf numFmtId="0" fontId="9" fillId="2" borderId="2" xfId="3" applyFont="1" applyFill="1" applyBorder="1" applyAlignment="1">
      <alignment horizontal="left" vertical="top"/>
    </xf>
    <xf numFmtId="0" fontId="9" fillId="2" borderId="3" xfId="3" applyFont="1" applyFill="1" applyBorder="1" applyAlignment="1">
      <alignment horizontal="left" vertical="top"/>
    </xf>
    <xf numFmtId="0" fontId="9" fillId="0" borderId="0" xfId="3" applyFont="1" applyBorder="1" applyAlignment="1">
      <alignment horizontal="left" vertical="top"/>
    </xf>
    <xf numFmtId="0" fontId="10" fillId="0" borderId="0" xfId="3" applyFont="1" applyBorder="1" applyAlignment="1">
      <alignment vertical="top"/>
    </xf>
    <xf numFmtId="164" fontId="10" fillId="0" borderId="0" xfId="8" applyNumberFormat="1" applyFont="1" applyAlignment="1">
      <alignment vertical="top"/>
    </xf>
    <xf numFmtId="41" fontId="10" fillId="0" borderId="0" xfId="8" applyFont="1" applyAlignment="1">
      <alignment vertical="top"/>
    </xf>
    <xf numFmtId="0" fontId="10" fillId="0" borderId="0" xfId="7" applyFont="1" applyBorder="1" applyAlignment="1">
      <alignment vertical="top"/>
    </xf>
    <xf numFmtId="0" fontId="20" fillId="0" borderId="0" xfId="7" applyFont="1" applyBorder="1" applyAlignment="1">
      <alignment vertical="top"/>
    </xf>
    <xf numFmtId="164" fontId="18" fillId="0" borderId="0" xfId="7" applyNumberFormat="1" applyFont="1" applyBorder="1" applyAlignment="1">
      <alignment vertical="top"/>
    </xf>
    <xf numFmtId="164" fontId="10" fillId="0" borderId="0" xfId="7" applyNumberFormat="1" applyFont="1" applyBorder="1" applyAlignment="1">
      <alignment vertical="top"/>
    </xf>
    <xf numFmtId="0" fontId="9" fillId="2" borderId="1" xfId="7" applyFont="1" applyFill="1" applyBorder="1" applyAlignment="1">
      <alignment vertical="top"/>
    </xf>
    <xf numFmtId="0" fontId="9" fillId="0" borderId="0" xfId="7" applyFont="1" applyFill="1" applyBorder="1" applyAlignment="1">
      <alignment vertical="top"/>
    </xf>
    <xf numFmtId="0" fontId="15" fillId="0" borderId="0" xfId="7" applyFont="1" applyFill="1" applyBorder="1" applyAlignment="1">
      <alignment horizontal="left" vertical="top"/>
    </xf>
    <xf numFmtId="0" fontId="15" fillId="0" borderId="0" xfId="7" applyFont="1" applyFill="1" applyBorder="1" applyAlignment="1">
      <alignment horizontal="center"/>
    </xf>
    <xf numFmtId="0" fontId="9" fillId="0" borderId="0" xfId="7" applyFont="1" applyFill="1" applyBorder="1" applyAlignment="1"/>
    <xf numFmtId="0" fontId="18" fillId="0" borderId="0" xfId="7" applyFont="1" applyBorder="1" applyAlignment="1">
      <alignment vertical="top"/>
    </xf>
    <xf numFmtId="0" fontId="15" fillId="0" borderId="0" xfId="7" applyFont="1" applyFill="1" applyBorder="1" applyAlignment="1">
      <alignment vertical="top"/>
    </xf>
    <xf numFmtId="41" fontId="15" fillId="0" borderId="0" xfId="7" applyNumberFormat="1" applyFont="1" applyFill="1" applyBorder="1" applyAlignment="1">
      <alignment horizontal="right" vertical="top"/>
    </xf>
    <xf numFmtId="0" fontId="15" fillId="2" borderId="2" xfId="7" applyFont="1" applyFill="1" applyBorder="1" applyAlignment="1">
      <alignment vertical="top"/>
    </xf>
    <xf numFmtId="0" fontId="18" fillId="2" borderId="3" xfId="7" applyFont="1" applyFill="1" applyBorder="1" applyAlignment="1">
      <alignment vertical="top"/>
    </xf>
    <xf numFmtId="0" fontId="10" fillId="0" borderId="0" xfId="7" applyFont="1" applyFill="1" applyBorder="1" applyAlignment="1">
      <alignment vertical="top"/>
    </xf>
    <xf numFmtId="0" fontId="17" fillId="0" borderId="0" xfId="9" applyFont="1" applyBorder="1" applyAlignment="1">
      <alignment vertical="top"/>
    </xf>
    <xf numFmtId="3" fontId="17" fillId="0" borderId="0" xfId="9" applyNumberFormat="1" applyFont="1" applyBorder="1" applyAlignment="1">
      <alignment horizontal="center" vertical="top"/>
    </xf>
    <xf numFmtId="164" fontId="18" fillId="0" borderId="0" xfId="7" applyNumberFormat="1" applyFont="1" applyBorder="1" applyAlignment="1">
      <alignment horizontal="center" vertical="top"/>
    </xf>
    <xf numFmtId="164" fontId="10" fillId="0" borderId="0" xfId="7" applyNumberFormat="1" applyFont="1" applyBorder="1" applyAlignment="1">
      <alignment horizontal="center" vertical="top"/>
    </xf>
    <xf numFmtId="0" fontId="10" fillId="0" borderId="0" xfId="7" applyFont="1"/>
    <xf numFmtId="0" fontId="20" fillId="0" borderId="0" xfId="7" applyFont="1" applyAlignment="1"/>
    <xf numFmtId="164" fontId="18" fillId="0" borderId="0" xfId="7" applyNumberFormat="1" applyFont="1" applyBorder="1" applyAlignment="1"/>
    <xf numFmtId="0" fontId="20" fillId="0" borderId="0" xfId="7" applyFont="1" applyBorder="1" applyAlignment="1"/>
    <xf numFmtId="164" fontId="10" fillId="0" borderId="0" xfId="7" applyNumberFormat="1" applyFont="1" applyBorder="1" applyAlignment="1"/>
    <xf numFmtId="0" fontId="15" fillId="0" borderId="0" xfId="7" applyFont="1" applyFill="1" applyBorder="1" applyAlignment="1">
      <alignment horizontal="left"/>
    </xf>
    <xf numFmtId="0" fontId="9" fillId="0" borderId="0" xfId="7" applyFont="1" applyFill="1"/>
    <xf numFmtId="0" fontId="10" fillId="0" borderId="0" xfId="7" applyFont="1" applyFill="1"/>
    <xf numFmtId="0" fontId="18" fillId="2" borderId="1" xfId="7" applyFont="1" applyFill="1" applyBorder="1"/>
    <xf numFmtId="0" fontId="18" fillId="2" borderId="3" xfId="7" applyFont="1" applyFill="1" applyBorder="1"/>
    <xf numFmtId="0" fontId="18" fillId="0" borderId="0" xfId="7" applyFont="1"/>
    <xf numFmtId="164" fontId="18" fillId="0" borderId="0" xfId="7" applyNumberFormat="1" applyFont="1"/>
    <xf numFmtId="164" fontId="10" fillId="0" borderId="0" xfId="7" applyNumberFormat="1" applyFont="1"/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169" fontId="10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center" vertical="top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/>
    <xf numFmtId="0" fontId="10" fillId="0" borderId="0" xfId="6" applyFont="1" applyFill="1" applyBorder="1" applyAlignment="1">
      <alignment vertical="top"/>
    </xf>
    <xf numFmtId="164" fontId="10" fillId="0" borderId="0" xfId="6" applyNumberFormat="1" applyFont="1" applyFill="1" applyBorder="1" applyAlignment="1">
      <alignment vertical="top"/>
    </xf>
    <xf numFmtId="169" fontId="10" fillId="0" borderId="0" xfId="6" applyNumberFormat="1" applyFont="1" applyFill="1" applyBorder="1" applyAlignment="1">
      <alignment vertical="top"/>
    </xf>
    <xf numFmtId="0" fontId="10" fillId="2" borderId="1" xfId="6" applyFont="1" applyFill="1" applyBorder="1" applyAlignment="1">
      <alignment horizontal="right" vertical="top"/>
    </xf>
    <xf numFmtId="0" fontId="10" fillId="0" borderId="0" xfId="6" applyFont="1" applyFill="1" applyBorder="1" applyAlignment="1">
      <alignment horizontal="right" vertical="top"/>
    </xf>
    <xf numFmtId="169" fontId="9" fillId="0" borderId="0" xfId="6" applyNumberFormat="1" applyFont="1" applyFill="1" applyBorder="1" applyAlignment="1">
      <alignment horizontal="centerContinuous" vertical="top"/>
    </xf>
    <xf numFmtId="0" fontId="9" fillId="2" borderId="2" xfId="2" applyFont="1" applyFill="1" applyBorder="1" applyAlignment="1">
      <alignment horizontal="left" vertical="top"/>
    </xf>
    <xf numFmtId="0" fontId="9" fillId="0" borderId="0" xfId="2" applyFont="1" applyFill="1" applyBorder="1" applyAlignment="1">
      <alignment horizontal="right" vertical="top"/>
    </xf>
    <xf numFmtId="3" fontId="15" fillId="0" borderId="0" xfId="7" applyNumberFormat="1" applyFont="1" applyFill="1" applyBorder="1" applyAlignment="1">
      <alignment horizontal="right"/>
    </xf>
    <xf numFmtId="0" fontId="10" fillId="2" borderId="3" xfId="6" applyFont="1" applyFill="1" applyBorder="1" applyAlignment="1">
      <alignment vertical="top"/>
    </xf>
    <xf numFmtId="164" fontId="17" fillId="0" borderId="0" xfId="9" applyNumberFormat="1" applyFont="1" applyFill="1" applyBorder="1" applyAlignment="1">
      <alignment horizontal="center" vertical="top"/>
    </xf>
    <xf numFmtId="169" fontId="17" fillId="0" borderId="0" xfId="9" applyNumberFormat="1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9" fillId="0" borderId="0" xfId="0" applyFont="1" applyFill="1" applyBorder="1"/>
    <xf numFmtId="0" fontId="10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8" fontId="10" fillId="2" borderId="6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10" fillId="2" borderId="9" xfId="0" applyNumberFormat="1" applyFont="1" applyFill="1" applyBorder="1" applyAlignment="1">
      <alignment horizontal="center"/>
    </xf>
    <xf numFmtId="168" fontId="10" fillId="2" borderId="1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 vertical="center"/>
    </xf>
    <xf numFmtId="41" fontId="10" fillId="0" borderId="0" xfId="8" applyFont="1" applyFill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41" fontId="10" fillId="0" borderId="0" xfId="8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8" fillId="0" borderId="0" xfId="7" applyFont="1" applyBorder="1" applyAlignment="1">
      <alignment vertical="center"/>
    </xf>
    <xf numFmtId="0" fontId="10" fillId="0" borderId="0" xfId="7" applyFont="1" applyBorder="1" applyAlignment="1">
      <alignment vertical="center"/>
    </xf>
    <xf numFmtId="0" fontId="18" fillId="0" borderId="0" xfId="7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164" fontId="10" fillId="0" borderId="0" xfId="5" applyNumberFormat="1" applyFont="1" applyFill="1" applyAlignment="1">
      <alignment horizontal="center"/>
    </xf>
    <xf numFmtId="168" fontId="10" fillId="0" borderId="0" xfId="5" applyNumberFormat="1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168" fontId="9" fillId="2" borderId="8" xfId="8" applyNumberFormat="1" applyFont="1" applyFill="1" applyBorder="1" applyAlignment="1">
      <alignment horizontal="center" vertical="top"/>
    </xf>
    <xf numFmtId="164" fontId="9" fillId="2" borderId="3" xfId="8" applyNumberFormat="1" applyFont="1" applyFill="1" applyBorder="1" applyAlignment="1">
      <alignment horizontal="center" vertical="top"/>
    </xf>
    <xf numFmtId="164" fontId="15" fillId="2" borderId="1" xfId="7" applyNumberFormat="1" applyFont="1" applyFill="1" applyBorder="1" applyAlignment="1">
      <alignment horizontal="center" vertical="top"/>
    </xf>
    <xf numFmtId="164" fontId="15" fillId="2" borderId="2" xfId="7" applyNumberFormat="1" applyFont="1" applyFill="1" applyBorder="1" applyAlignment="1">
      <alignment horizontal="center" vertical="top"/>
    </xf>
    <xf numFmtId="164" fontId="18" fillId="2" borderId="3" xfId="7" applyNumberFormat="1" applyFont="1" applyFill="1" applyBorder="1" applyAlignment="1">
      <alignment horizontal="center" vertical="top"/>
    </xf>
    <xf numFmtId="164" fontId="18" fillId="2" borderId="1" xfId="7" applyNumberFormat="1" applyFont="1" applyFill="1" applyBorder="1" applyAlignment="1">
      <alignment horizontal="center"/>
    </xf>
    <xf numFmtId="164" fontId="15" fillId="2" borderId="2" xfId="7" applyNumberFormat="1" applyFont="1" applyFill="1" applyBorder="1" applyAlignment="1">
      <alignment horizontal="center"/>
    </xf>
    <xf numFmtId="164" fontId="18" fillId="2" borderId="3" xfId="7" applyNumberFormat="1" applyFont="1" applyFill="1" applyBorder="1"/>
    <xf numFmtId="164" fontId="10" fillId="2" borderId="1" xfId="6" applyNumberFormat="1" applyFont="1" applyFill="1" applyBorder="1" applyAlignment="1">
      <alignment horizontal="center" vertical="top"/>
    </xf>
    <xf numFmtId="164" fontId="9" fillId="2" borderId="2" xfId="2" applyNumberFormat="1" applyFont="1" applyFill="1" applyBorder="1" applyAlignment="1">
      <alignment horizontal="center" vertical="top"/>
    </xf>
    <xf numFmtId="164" fontId="10" fillId="2" borderId="3" xfId="6" applyNumberFormat="1" applyFont="1" applyFill="1" applyBorder="1" applyAlignment="1">
      <alignment horizontal="center" vertical="top"/>
    </xf>
    <xf numFmtId="0" fontId="15" fillId="2" borderId="2" xfId="7" applyFont="1" applyFill="1" applyBorder="1" applyAlignment="1">
      <alignment horizontal="left"/>
    </xf>
    <xf numFmtId="0" fontId="11" fillId="0" borderId="0" xfId="5" applyFont="1" applyFill="1"/>
    <xf numFmtId="0" fontId="11" fillId="0" borderId="0" xfId="5" applyFont="1" applyFill="1" applyAlignment="1">
      <alignment horizontal="left"/>
    </xf>
    <xf numFmtId="0" fontId="6" fillId="2" borderId="1" xfId="6" applyFont="1" applyFill="1" applyBorder="1" applyAlignment="1">
      <alignment horizontal="center"/>
    </xf>
    <xf numFmtId="168" fontId="9" fillId="2" borderId="0" xfId="8" applyNumberFormat="1" applyFont="1" applyFill="1" applyBorder="1" applyAlignment="1">
      <alignment horizontal="center" vertical="top"/>
    </xf>
    <xf numFmtId="164" fontId="10" fillId="0" borderId="7" xfId="8" applyNumberFormat="1" applyFont="1" applyFill="1" applyBorder="1" applyAlignment="1">
      <alignment horizontal="center" vertical="center"/>
    </xf>
    <xf numFmtId="168" fontId="10" fillId="0" borderId="0" xfId="8" applyNumberFormat="1" applyFont="1" applyFill="1" applyBorder="1" applyAlignment="1">
      <alignment horizontal="center" vertical="center"/>
    </xf>
    <xf numFmtId="168" fontId="10" fillId="0" borderId="8" xfId="8" applyNumberFormat="1" applyFont="1" applyFill="1" applyBorder="1" applyAlignment="1">
      <alignment horizontal="center" vertical="center"/>
    </xf>
    <xf numFmtId="168" fontId="10" fillId="2" borderId="5" xfId="5" applyNumberFormat="1" applyFont="1" applyFill="1" applyBorder="1" applyAlignment="1">
      <alignment horizontal="center"/>
    </xf>
    <xf numFmtId="168" fontId="7" fillId="2" borderId="11" xfId="5" applyNumberFormat="1" applyFont="1" applyFill="1" applyBorder="1" applyAlignment="1">
      <alignment horizontal="center"/>
    </xf>
    <xf numFmtId="164" fontId="9" fillId="0" borderId="7" xfId="8" applyNumberFormat="1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center" vertical="top"/>
    </xf>
    <xf numFmtId="164" fontId="9" fillId="0" borderId="7" xfId="0" applyNumberFormat="1" applyFont="1" applyFill="1" applyBorder="1" applyAlignment="1">
      <alignment horizontal="center" vertical="top"/>
    </xf>
    <xf numFmtId="164" fontId="10" fillId="0" borderId="7" xfId="8" applyNumberFormat="1" applyFont="1" applyFill="1" applyBorder="1" applyAlignment="1">
      <alignment horizontal="center" vertical="top"/>
    </xf>
    <xf numFmtId="0" fontId="9" fillId="0" borderId="2" xfId="3" applyFont="1" applyFill="1" applyBorder="1" applyAlignment="1">
      <alignment vertical="top" wrapText="1"/>
    </xf>
    <xf numFmtId="0" fontId="9" fillId="0" borderId="2" xfId="3" applyFont="1" applyFill="1" applyBorder="1" applyAlignment="1">
      <alignment horizontal="left" vertical="top"/>
    </xf>
    <xf numFmtId="0" fontId="10" fillId="0" borderId="2" xfId="3" applyFont="1" applyFill="1" applyBorder="1" applyAlignment="1">
      <alignment vertical="top"/>
    </xf>
    <xf numFmtId="0" fontId="10" fillId="0" borderId="2" xfId="3" applyFont="1" applyFill="1" applyBorder="1" applyAlignment="1">
      <alignment horizontal="left" vertical="top"/>
    </xf>
    <xf numFmtId="0" fontId="10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left" vertical="top" wrapText="1"/>
    </xf>
    <xf numFmtId="0" fontId="9" fillId="0" borderId="5" xfId="3" applyFont="1" applyFill="1" applyBorder="1" applyAlignment="1">
      <alignment horizontal="center" vertical="top"/>
    </xf>
    <xf numFmtId="0" fontId="0" fillId="0" borderId="5" xfId="0" applyBorder="1"/>
    <xf numFmtId="168" fontId="9" fillId="0" borderId="5" xfId="3" applyNumberFormat="1" applyFont="1" applyFill="1" applyBorder="1" applyAlignment="1">
      <alignment horizontal="center" vertical="top"/>
    </xf>
    <xf numFmtId="168" fontId="9" fillId="0" borderId="0" xfId="3" applyNumberFormat="1" applyFont="1" applyFill="1" applyBorder="1" applyAlignment="1">
      <alignment horizontal="right"/>
    </xf>
    <xf numFmtId="41" fontId="9" fillId="0" borderId="0" xfId="8" applyFont="1" applyFill="1" applyBorder="1" applyAlignment="1">
      <alignment horizontal="center" vertical="top"/>
    </xf>
    <xf numFmtId="168" fontId="9" fillId="0" borderId="0" xfId="3" applyNumberFormat="1" applyFont="1" applyFill="1" applyBorder="1" applyAlignment="1">
      <alignment horizontal="center" vertical="top"/>
    </xf>
    <xf numFmtId="0" fontId="10" fillId="0" borderId="11" xfId="3" applyFont="1" applyFill="1" applyBorder="1" applyAlignment="1">
      <alignment vertical="top"/>
    </xf>
    <xf numFmtId="168" fontId="10" fillId="0" borderId="11" xfId="3" applyNumberFormat="1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20" fillId="0" borderId="0" xfId="7" applyFont="1" applyBorder="1" applyAlignment="1">
      <alignment horizontal="center" vertical="top"/>
    </xf>
    <xf numFmtId="0" fontId="20" fillId="0" borderId="0" xfId="7" applyFont="1" applyAlignment="1">
      <alignment horizontal="center"/>
    </xf>
    <xf numFmtId="164" fontId="9" fillId="2" borderId="6" xfId="8" applyNumberFormat="1" applyFont="1" applyFill="1" applyBorder="1" applyAlignment="1">
      <alignment horizontal="center" vertical="top"/>
    </xf>
    <xf numFmtId="164" fontId="9" fillId="2" borderId="8" xfId="8" applyNumberFormat="1" applyFont="1" applyFill="1" applyBorder="1" applyAlignment="1">
      <alignment horizontal="center" vertical="top"/>
    </xf>
    <xf numFmtId="164" fontId="9" fillId="2" borderId="9" xfId="8" applyNumberFormat="1" applyFont="1" applyFill="1" applyBorder="1" applyAlignment="1">
      <alignment horizontal="center" vertical="top"/>
    </xf>
    <xf numFmtId="164" fontId="9" fillId="2" borderId="10" xfId="8" applyNumberFormat="1" applyFont="1" applyFill="1" applyBorder="1" applyAlignment="1">
      <alignment horizontal="center" vertical="top"/>
    </xf>
    <xf numFmtId="0" fontId="10" fillId="0" borderId="2" xfId="3" applyFont="1" applyFill="1" applyBorder="1" applyAlignment="1">
      <alignment horizontal="left" vertical="center"/>
    </xf>
    <xf numFmtId="0" fontId="10" fillId="0" borderId="2" xfId="3" applyFont="1" applyFill="1" applyBorder="1" applyAlignment="1">
      <alignment horizontal="left" vertical="center" wrapText="1"/>
    </xf>
    <xf numFmtId="164" fontId="10" fillId="0" borderId="8" xfId="3" applyNumberFormat="1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left" vertical="top"/>
    </xf>
    <xf numFmtId="164" fontId="9" fillId="2" borderId="6" xfId="7" applyNumberFormat="1" applyFont="1" applyFill="1" applyBorder="1" applyAlignment="1">
      <alignment horizontal="center" vertical="top"/>
    </xf>
    <xf numFmtId="164" fontId="9" fillId="2" borderId="8" xfId="7" applyNumberFormat="1" applyFont="1" applyFill="1" applyBorder="1" applyAlignment="1">
      <alignment horizontal="center" vertical="top"/>
    </xf>
    <xf numFmtId="164" fontId="10" fillId="2" borderId="10" xfId="7" applyNumberFormat="1" applyFont="1" applyFill="1" applyBorder="1" applyAlignment="1">
      <alignment horizontal="center" vertical="top"/>
    </xf>
    <xf numFmtId="0" fontId="9" fillId="0" borderId="5" xfId="7" applyFont="1" applyFill="1" applyBorder="1" applyAlignment="1">
      <alignment vertical="top"/>
    </xf>
    <xf numFmtId="41" fontId="10" fillId="0" borderId="0" xfId="8" applyFont="1" applyFill="1" applyBorder="1" applyAlignment="1">
      <alignment vertical="center"/>
    </xf>
    <xf numFmtId="164" fontId="10" fillId="0" borderId="8" xfId="8" applyNumberFormat="1" applyFont="1" applyFill="1" applyBorder="1" applyAlignment="1">
      <alignment horizontal="center" vertical="center"/>
    </xf>
    <xf numFmtId="0" fontId="18" fillId="0" borderId="11" xfId="7" applyFont="1" applyFill="1" applyBorder="1" applyAlignment="1">
      <alignment vertical="top"/>
    </xf>
    <xf numFmtId="164" fontId="10" fillId="2" borderId="4" xfId="7" applyNumberFormat="1" applyFont="1" applyFill="1" applyBorder="1" applyAlignment="1">
      <alignment horizontal="center"/>
    </xf>
    <xf numFmtId="164" fontId="10" fillId="2" borderId="6" xfId="7" applyNumberFormat="1" applyFont="1" applyFill="1" applyBorder="1" applyAlignment="1">
      <alignment horizontal="center"/>
    </xf>
    <xf numFmtId="164" fontId="9" fillId="2" borderId="7" xfId="7" applyNumberFormat="1" applyFont="1" applyFill="1" applyBorder="1" applyAlignment="1">
      <alignment horizontal="center"/>
    </xf>
    <xf numFmtId="164" fontId="9" fillId="2" borderId="8" xfId="7" applyNumberFormat="1" applyFont="1" applyFill="1" applyBorder="1" applyAlignment="1">
      <alignment horizontal="center"/>
    </xf>
    <xf numFmtId="164" fontId="10" fillId="2" borderId="9" xfId="7" applyNumberFormat="1" applyFont="1" applyFill="1" applyBorder="1"/>
    <xf numFmtId="164" fontId="10" fillId="2" borderId="10" xfId="7" applyNumberFormat="1" applyFont="1" applyFill="1" applyBorder="1"/>
    <xf numFmtId="0" fontId="18" fillId="0" borderId="2" xfId="7" applyFont="1" applyBorder="1" applyAlignment="1">
      <alignment vertical="center" wrapText="1"/>
    </xf>
    <xf numFmtId="3" fontId="10" fillId="0" borderId="2" xfId="0" applyNumberFormat="1" applyFont="1" applyBorder="1" applyAlignment="1">
      <alignment horizontal="left" vertical="center" wrapText="1"/>
    </xf>
    <xf numFmtId="0" fontId="15" fillId="0" borderId="5" xfId="7" applyFont="1" applyFill="1" applyBorder="1" applyAlignment="1">
      <alignment horizontal="center"/>
    </xf>
    <xf numFmtId="0" fontId="18" fillId="0" borderId="0" xfId="7" applyFont="1" applyFill="1" applyBorder="1"/>
    <xf numFmtId="41" fontId="18" fillId="0" borderId="0" xfId="7" applyNumberFormat="1" applyFont="1" applyFill="1" applyBorder="1" applyAlignment="1">
      <alignment horizontal="right"/>
    </xf>
    <xf numFmtId="0" fontId="15" fillId="0" borderId="0" xfId="7" applyFont="1" applyFill="1" applyBorder="1"/>
    <xf numFmtId="41" fontId="15" fillId="0" borderId="0" xfId="7" applyNumberFormat="1" applyFont="1" applyFill="1" applyBorder="1" applyAlignment="1">
      <alignment horizontal="right"/>
    </xf>
    <xf numFmtId="0" fontId="18" fillId="0" borderId="11" xfId="7" applyFont="1" applyBorder="1"/>
    <xf numFmtId="167" fontId="10" fillId="0" borderId="1" xfId="3" applyNumberFormat="1" applyFont="1" applyBorder="1" applyAlignment="1">
      <alignment horizontal="left" vertical="center" wrapText="1" indent="1"/>
    </xf>
    <xf numFmtId="167" fontId="10" fillId="0" borderId="2" xfId="3" applyNumberFormat="1" applyFont="1" applyBorder="1" applyAlignment="1">
      <alignment horizontal="left" vertical="center" wrapText="1" indent="1"/>
    </xf>
    <xf numFmtId="167" fontId="10" fillId="0" borderId="2" xfId="3" applyNumberFormat="1" applyFont="1" applyBorder="1" applyAlignment="1">
      <alignment horizontal="left" vertical="center" indent="1"/>
    </xf>
    <xf numFmtId="164" fontId="10" fillId="2" borderId="4" xfId="6" applyNumberFormat="1" applyFont="1" applyFill="1" applyBorder="1" applyAlignment="1">
      <alignment horizontal="center" vertical="top"/>
    </xf>
    <xf numFmtId="164" fontId="9" fillId="2" borderId="7" xfId="2" applyNumberFormat="1" applyFont="1" applyFill="1" applyBorder="1" applyAlignment="1">
      <alignment horizontal="center" vertical="top"/>
    </xf>
    <xf numFmtId="164" fontId="10" fillId="2" borderId="9" xfId="6" applyNumberFormat="1" applyFont="1" applyFill="1" applyBorder="1" applyAlignment="1">
      <alignment horizontal="center" vertical="top"/>
    </xf>
    <xf numFmtId="0" fontId="10" fillId="0" borderId="2" xfId="6" applyFont="1" applyFill="1" applyBorder="1" applyAlignment="1">
      <alignment vertical="center" wrapText="1"/>
    </xf>
    <xf numFmtId="0" fontId="9" fillId="0" borderId="5" xfId="2" applyFont="1" applyFill="1" applyBorder="1" applyAlignment="1">
      <alignment horizontal="center" vertical="top"/>
    </xf>
    <xf numFmtId="0" fontId="10" fillId="0" borderId="11" xfId="6" applyFont="1" applyFill="1" applyBorder="1" applyAlignment="1">
      <alignment vertical="top"/>
    </xf>
    <xf numFmtId="3" fontId="9" fillId="0" borderId="11" xfId="8" applyNumberFormat="1" applyFont="1" applyFill="1" applyBorder="1" applyAlignment="1">
      <alignment horizontal="right" vertical="top"/>
    </xf>
    <xf numFmtId="168" fontId="10" fillId="2" borderId="5" xfId="0" applyNumberFormat="1" applyFont="1" applyFill="1" applyBorder="1" applyAlignment="1">
      <alignment horizontal="center"/>
    </xf>
    <xf numFmtId="168" fontId="10" fillId="2" borderId="11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16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2" xfId="3" applyNumberFormat="1" applyFont="1" applyFill="1" applyBorder="1" applyAlignment="1">
      <alignment horizontal="center" vertical="center"/>
    </xf>
    <xf numFmtId="164" fontId="10" fillId="0" borderId="2" xfId="8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168" fontId="9" fillId="0" borderId="0" xfId="0" applyNumberFormat="1" applyFont="1" applyFill="1" applyBorder="1" applyAlignment="1">
      <alignment vertical="top"/>
    </xf>
    <xf numFmtId="0" fontId="6" fillId="2" borderId="2" xfId="3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/>
    </xf>
    <xf numFmtId="168" fontId="6" fillId="0" borderId="0" xfId="0" applyNumberFormat="1" applyFont="1" applyFill="1" applyBorder="1" applyAlignment="1">
      <alignment vertical="top"/>
    </xf>
    <xf numFmtId="0" fontId="6" fillId="0" borderId="0" xfId="3" applyFont="1" applyFill="1" applyAlignment="1">
      <alignment vertical="top"/>
    </xf>
    <xf numFmtId="0" fontId="6" fillId="0" borderId="0" xfId="0" applyFont="1" applyAlignment="1">
      <alignment vertical="top"/>
    </xf>
    <xf numFmtId="170" fontId="10" fillId="0" borderId="8" xfId="10" applyNumberFormat="1" applyFont="1" applyFill="1" applyBorder="1" applyAlignment="1">
      <alignment horizontal="center" vertical="center"/>
    </xf>
    <xf numFmtId="170" fontId="10" fillId="2" borderId="6" xfId="5" applyNumberFormat="1" applyFont="1" applyFill="1" applyBorder="1" applyAlignment="1">
      <alignment horizontal="center"/>
    </xf>
    <xf numFmtId="170" fontId="9" fillId="2" borderId="8" xfId="10" applyNumberFormat="1" applyFont="1" applyFill="1" applyBorder="1" applyAlignment="1">
      <alignment horizontal="center" vertical="top"/>
    </xf>
    <xf numFmtId="170" fontId="7" fillId="2" borderId="10" xfId="5" applyNumberFormat="1" applyFont="1" applyFill="1" applyBorder="1" applyAlignment="1">
      <alignment horizontal="center"/>
    </xf>
    <xf numFmtId="170" fontId="10" fillId="0" borderId="8" xfId="8" applyNumberFormat="1" applyFont="1" applyFill="1" applyBorder="1" applyAlignment="1">
      <alignment horizontal="center" vertical="center"/>
    </xf>
    <xf numFmtId="171" fontId="6" fillId="0" borderId="0" xfId="10" applyNumberFormat="1" applyFont="1" applyFill="1" applyAlignment="1">
      <alignment horizontal="center" vertical="top"/>
    </xf>
    <xf numFmtId="171" fontId="9" fillId="0" borderId="0" xfId="10" applyNumberFormat="1" applyFont="1" applyFill="1" applyBorder="1" applyAlignment="1">
      <alignment horizontal="center" vertical="top"/>
    </xf>
    <xf numFmtId="171" fontId="10" fillId="0" borderId="0" xfId="10" applyNumberFormat="1" applyFont="1" applyFill="1" applyAlignment="1">
      <alignment vertical="top"/>
    </xf>
    <xf numFmtId="171" fontId="6" fillId="0" borderId="0" xfId="10" applyNumberFormat="1" applyFont="1" applyFill="1" applyBorder="1" applyAlignment="1">
      <alignment horizontal="center" vertical="top"/>
    </xf>
    <xf numFmtId="171" fontId="10" fillId="0" borderId="0" xfId="10" applyNumberFormat="1" applyFont="1" applyFill="1" applyBorder="1" applyAlignment="1">
      <alignment vertical="top"/>
    </xf>
    <xf numFmtId="171" fontId="10" fillId="2" borderId="6" xfId="10" applyNumberFormat="1" applyFont="1" applyFill="1" applyBorder="1" applyAlignment="1">
      <alignment horizontal="center" vertical="top"/>
    </xf>
    <xf numFmtId="171" fontId="10" fillId="2" borderId="10" xfId="10" applyNumberFormat="1" applyFont="1" applyFill="1" applyBorder="1" applyAlignment="1">
      <alignment horizontal="center" vertical="top"/>
    </xf>
    <xf numFmtId="171" fontId="17" fillId="0" borderId="0" xfId="10" applyNumberFormat="1" applyFont="1" applyFill="1" applyBorder="1" applyAlignment="1">
      <alignment horizontal="center" vertical="top"/>
    </xf>
    <xf numFmtId="170" fontId="10" fillId="2" borderId="6" xfId="0" applyNumberFormat="1" applyFont="1" applyFill="1" applyBorder="1" applyAlignment="1">
      <alignment horizontal="center"/>
    </xf>
    <xf numFmtId="170" fontId="10" fillId="2" borderId="10" xfId="0" applyNumberFormat="1" applyFont="1" applyFill="1" applyBorder="1" applyAlignment="1">
      <alignment horizontal="center"/>
    </xf>
    <xf numFmtId="170" fontId="10" fillId="0" borderId="0" xfId="0" applyNumberFormat="1" applyFont="1" applyFill="1" applyBorder="1" applyAlignment="1">
      <alignment horizontal="center"/>
    </xf>
    <xf numFmtId="170" fontId="10" fillId="0" borderId="0" xfId="0" applyNumberFormat="1" applyFont="1" applyAlignment="1">
      <alignment horizontal="center"/>
    </xf>
    <xf numFmtId="167" fontId="6" fillId="0" borderId="0" xfId="3" applyNumberFormat="1" applyFont="1" applyFill="1" applyAlignment="1">
      <alignment vertical="top"/>
    </xf>
    <xf numFmtId="0" fontId="6" fillId="0" borderId="0" xfId="2" applyFont="1" applyFill="1" applyBorder="1" applyAlignment="1">
      <alignment vertical="top"/>
    </xf>
    <xf numFmtId="168" fontId="10" fillId="0" borderId="0" xfId="12" applyNumberFormat="1" applyFont="1" applyFill="1" applyBorder="1" applyAlignment="1">
      <alignment horizontal="left"/>
    </xf>
    <xf numFmtId="0" fontId="10" fillId="0" borderId="0" xfId="12" applyFont="1" applyFill="1" applyBorder="1" applyAlignment="1">
      <alignment horizontal="left"/>
    </xf>
    <xf numFmtId="167" fontId="6" fillId="0" borderId="0" xfId="5" applyNumberFormat="1" applyFont="1" applyAlignment="1">
      <alignment wrapText="1"/>
    </xf>
    <xf numFmtId="0" fontId="9" fillId="4" borderId="12" xfId="6" applyFont="1" applyFill="1" applyBorder="1" applyAlignment="1">
      <alignment horizontal="left" vertical="center" wrapText="1"/>
    </xf>
    <xf numFmtId="0" fontId="10" fillId="0" borderId="12" xfId="5" applyFont="1" applyFill="1" applyBorder="1" applyAlignment="1">
      <alignment horizontal="left" vertical="center"/>
    </xf>
    <xf numFmtId="0" fontId="10" fillId="0" borderId="12" xfId="5" applyFont="1" applyFill="1" applyBorder="1" applyAlignment="1">
      <alignment horizontal="center" vertical="center"/>
    </xf>
    <xf numFmtId="9" fontId="10" fillId="0" borderId="12" xfId="1" applyFont="1" applyFill="1" applyBorder="1" applyAlignment="1">
      <alignment horizontal="center" vertical="center"/>
    </xf>
    <xf numFmtId="9" fontId="7" fillId="0" borderId="0" xfId="1" applyFont="1" applyFill="1" applyAlignment="1">
      <alignment horizontal="center"/>
    </xf>
    <xf numFmtId="0" fontId="9" fillId="5" borderId="12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9" fillId="4" borderId="12" xfId="5" applyFont="1" applyFill="1" applyBorder="1" applyAlignment="1">
      <alignment horizontal="left" vertical="center" wrapText="1"/>
    </xf>
    <xf numFmtId="0" fontId="19" fillId="0" borderId="0" xfId="9" applyFont="1" applyBorder="1" applyAlignment="1">
      <alignment vertical="top"/>
    </xf>
    <xf numFmtId="167" fontId="10" fillId="0" borderId="3" xfId="3" applyNumberFormat="1" applyFont="1" applyFill="1" applyBorder="1" applyAlignment="1">
      <alignment horizontal="left" vertical="center" indent="1"/>
    </xf>
    <xf numFmtId="0" fontId="9" fillId="5" borderId="12" xfId="5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vertical="top"/>
    </xf>
    <xf numFmtId="0" fontId="10" fillId="0" borderId="0" xfId="13" applyFont="1" applyFill="1"/>
    <xf numFmtId="37" fontId="10" fillId="0" borderId="0" xfId="12" applyNumberFormat="1" applyFont="1" applyFill="1" applyBorder="1" applyAlignment="1">
      <alignment horizontal="left"/>
    </xf>
    <xf numFmtId="0" fontId="6" fillId="0" borderId="0" xfId="13" applyFont="1" applyFill="1" applyBorder="1" applyAlignment="1">
      <alignment horizontal="center"/>
    </xf>
    <xf numFmtId="0" fontId="6" fillId="0" borderId="0" xfId="13" applyFont="1" applyFill="1" applyBorder="1"/>
    <xf numFmtId="0" fontId="9" fillId="0" borderId="0" xfId="13" applyFont="1" applyFill="1" applyBorder="1" applyAlignment="1">
      <alignment horizontal="center"/>
    </xf>
    <xf numFmtId="164" fontId="9" fillId="2" borderId="8" xfId="13" applyNumberFormat="1" applyFont="1" applyFill="1" applyBorder="1" applyAlignment="1">
      <alignment horizontal="right"/>
    </xf>
    <xf numFmtId="0" fontId="9" fillId="0" borderId="0" xfId="13" applyFont="1" applyFill="1" applyBorder="1"/>
    <xf numFmtId="0" fontId="10" fillId="0" borderId="0" xfId="13" applyFont="1" applyFill="1" applyBorder="1" applyAlignment="1">
      <alignment horizontal="left" vertical="center"/>
    </xf>
    <xf numFmtId="0" fontId="10" fillId="0" borderId="0" xfId="13" applyFont="1" applyFill="1" applyBorder="1" applyAlignment="1">
      <alignment horizontal="center" vertical="center"/>
    </xf>
    <xf numFmtId="168" fontId="10" fillId="0" borderId="0" xfId="6" applyNumberFormat="1" applyFont="1" applyFill="1" applyBorder="1" applyAlignment="1">
      <alignment horizontal="center" vertical="center"/>
    </xf>
    <xf numFmtId="0" fontId="10" fillId="0" borderId="0" xfId="13" applyFont="1" applyFill="1" applyBorder="1" applyAlignment="1">
      <alignment vertical="center"/>
    </xf>
    <xf numFmtId="0" fontId="7" fillId="2" borderId="1" xfId="13" applyFont="1" applyFill="1" applyBorder="1" applyAlignment="1">
      <alignment horizontal="left"/>
    </xf>
    <xf numFmtId="0" fontId="7" fillId="0" borderId="0" xfId="13" applyFont="1" applyFill="1" applyBorder="1" applyAlignment="1">
      <alignment horizontal="center"/>
    </xf>
    <xf numFmtId="164" fontId="7" fillId="2" borderId="4" xfId="13" applyNumberFormat="1" applyFont="1" applyFill="1" applyBorder="1" applyAlignment="1">
      <alignment horizontal="center"/>
    </xf>
    <xf numFmtId="168" fontId="7" fillId="2" borderId="5" xfId="13" applyNumberFormat="1" applyFont="1" applyFill="1" applyBorder="1" applyAlignment="1">
      <alignment horizontal="center"/>
    </xf>
    <xf numFmtId="164" fontId="7" fillId="0" borderId="0" xfId="13" applyNumberFormat="1" applyFont="1" applyFill="1" applyBorder="1" applyAlignment="1">
      <alignment horizontal="center"/>
    </xf>
    <xf numFmtId="164" fontId="7" fillId="2" borderId="6" xfId="13" applyNumberFormat="1" applyFont="1" applyFill="1" applyBorder="1" applyAlignment="1">
      <alignment horizontal="right"/>
    </xf>
    <xf numFmtId="168" fontId="7" fillId="2" borderId="6" xfId="13" applyNumberFormat="1" applyFont="1" applyFill="1" applyBorder="1" applyAlignment="1">
      <alignment horizontal="center"/>
    </xf>
    <xf numFmtId="0" fontId="10" fillId="0" borderId="0" xfId="13" applyFont="1" applyFill="1" applyBorder="1"/>
    <xf numFmtId="0" fontId="9" fillId="2" borderId="2" xfId="13" applyFont="1" applyFill="1" applyBorder="1" applyAlignment="1">
      <alignment horizontal="left"/>
    </xf>
    <xf numFmtId="164" fontId="9" fillId="2" borderId="7" xfId="13" applyNumberFormat="1" applyFont="1" applyFill="1" applyBorder="1" applyAlignment="1">
      <alignment horizontal="center"/>
    </xf>
    <xf numFmtId="168" fontId="9" fillId="2" borderId="0" xfId="6" applyNumberFormat="1" applyFont="1" applyFill="1" applyBorder="1" applyAlignment="1">
      <alignment horizontal="center"/>
    </xf>
    <xf numFmtId="164" fontId="9" fillId="0" borderId="0" xfId="13" applyNumberFormat="1" applyFont="1" applyFill="1" applyBorder="1" applyAlignment="1">
      <alignment horizontal="center"/>
    </xf>
    <xf numFmtId="0" fontId="10" fillId="2" borderId="3" xfId="13" applyFont="1" applyFill="1" applyBorder="1" applyAlignment="1">
      <alignment horizontal="center"/>
    </xf>
    <xf numFmtId="0" fontId="10" fillId="0" borderId="0" xfId="13" applyFont="1" applyFill="1" applyBorder="1" applyAlignment="1">
      <alignment horizontal="center"/>
    </xf>
    <xf numFmtId="164" fontId="10" fillId="2" borderId="9" xfId="13" applyNumberFormat="1" applyFont="1" applyFill="1" applyBorder="1" applyAlignment="1">
      <alignment horizontal="center"/>
    </xf>
    <xf numFmtId="168" fontId="10" fillId="2" borderId="11" xfId="13" applyNumberFormat="1" applyFont="1" applyFill="1" applyBorder="1" applyAlignment="1">
      <alignment horizontal="center"/>
    </xf>
    <xf numFmtId="164" fontId="10" fillId="2" borderId="10" xfId="13" applyNumberFormat="1" applyFont="1" applyFill="1" applyBorder="1" applyAlignment="1">
      <alignment horizontal="center"/>
    </xf>
    <xf numFmtId="164" fontId="10" fillId="0" borderId="0" xfId="13" applyNumberFormat="1" applyFont="1" applyFill="1" applyBorder="1" applyAlignment="1">
      <alignment horizontal="center"/>
    </xf>
    <xf numFmtId="168" fontId="10" fillId="2" borderId="10" xfId="13" applyNumberFormat="1" applyFont="1" applyFill="1" applyBorder="1" applyAlignment="1">
      <alignment horizontal="center"/>
    </xf>
    <xf numFmtId="0" fontId="10" fillId="0" borderId="0" xfId="13" applyFont="1" applyFill="1" applyAlignment="1">
      <alignment horizontal="center"/>
    </xf>
    <xf numFmtId="164" fontId="10" fillId="0" borderId="0" xfId="13" applyNumberFormat="1" applyFont="1" applyFill="1" applyAlignment="1">
      <alignment horizontal="center"/>
    </xf>
    <xf numFmtId="168" fontId="10" fillId="0" borderId="0" xfId="13" applyNumberFormat="1" applyFont="1" applyFill="1" applyAlignment="1">
      <alignment horizontal="center"/>
    </xf>
    <xf numFmtId="0" fontId="11" fillId="0" borderId="0" xfId="3" applyFont="1" applyFill="1" applyAlignment="1">
      <alignment vertical="top"/>
    </xf>
    <xf numFmtId="164" fontId="11" fillId="0" borderId="0" xfId="8" applyNumberFormat="1" applyFont="1" applyFill="1" applyAlignment="1">
      <alignment horizontal="center" vertical="top"/>
    </xf>
    <xf numFmtId="168" fontId="11" fillId="0" borderId="0" xfId="8" applyNumberFormat="1" applyFont="1" applyFill="1" applyAlignment="1">
      <alignment horizontal="center" vertical="top"/>
    </xf>
    <xf numFmtId="164" fontId="11" fillId="0" borderId="0" xfId="8" applyNumberFormat="1" applyFont="1" applyFill="1" applyAlignment="1">
      <alignment vertical="top"/>
    </xf>
    <xf numFmtId="168" fontId="11" fillId="0" borderId="0" xfId="8" applyNumberFormat="1" applyFont="1" applyFill="1" applyAlignment="1">
      <alignment vertical="top"/>
    </xf>
    <xf numFmtId="167" fontId="11" fillId="0" borderId="0" xfId="1" applyNumberFormat="1" applyFont="1" applyFill="1" applyAlignment="1">
      <alignment vertical="top"/>
    </xf>
    <xf numFmtId="0" fontId="11" fillId="0" borderId="0" xfId="9" applyFont="1" applyBorder="1"/>
    <xf numFmtId="164" fontId="11" fillId="0" borderId="0" xfId="9" applyNumberFormat="1" applyFont="1" applyBorder="1" applyAlignment="1">
      <alignment horizontal="center"/>
    </xf>
    <xf numFmtId="168" fontId="11" fillId="0" borderId="0" xfId="9" applyNumberFormat="1" applyFont="1" applyBorder="1" applyAlignment="1">
      <alignment horizontal="center"/>
    </xf>
    <xf numFmtId="0" fontId="11" fillId="0" borderId="0" xfId="9" applyFont="1" applyFill="1" applyBorder="1"/>
    <xf numFmtId="167" fontId="11" fillId="0" borderId="0" xfId="9" applyNumberFormat="1" applyFont="1" applyFill="1" applyBorder="1"/>
    <xf numFmtId="0" fontId="7" fillId="0" borderId="0" xfId="13" applyFont="1" applyFill="1" applyAlignment="1">
      <alignment horizontal="center"/>
    </xf>
    <xf numFmtId="164" fontId="7" fillId="0" borderId="0" xfId="13" applyNumberFormat="1" applyFont="1" applyFill="1" applyAlignment="1">
      <alignment horizontal="center"/>
    </xf>
    <xf numFmtId="168" fontId="7" fillId="0" borderId="0" xfId="13" applyNumberFormat="1" applyFont="1" applyFill="1" applyAlignment="1">
      <alignment horizontal="center"/>
    </xf>
    <xf numFmtId="164" fontId="10" fillId="0" borderId="7" xfId="5" applyNumberFormat="1" applyFont="1" applyFill="1" applyBorder="1" applyAlignment="1">
      <alignment horizontal="center" vertical="center"/>
    </xf>
    <xf numFmtId="168" fontId="10" fillId="0" borderId="8" xfId="6" applyNumberFormat="1" applyFont="1" applyFill="1" applyBorder="1" applyAlignment="1">
      <alignment horizontal="center" vertical="center"/>
    </xf>
    <xf numFmtId="168" fontId="9" fillId="2" borderId="8" xfId="6" applyNumberFormat="1" applyFont="1" applyFill="1" applyBorder="1" applyAlignment="1">
      <alignment horizontal="center"/>
    </xf>
    <xf numFmtId="164" fontId="10" fillId="0" borderId="8" xfId="5" applyNumberFormat="1" applyFont="1" applyFill="1" applyBorder="1" applyAlignment="1">
      <alignment horizontal="center" vertical="center"/>
    </xf>
    <xf numFmtId="0" fontId="11" fillId="0" borderId="0" xfId="9" applyFont="1" applyBorder="1" applyAlignment="1">
      <alignment vertical="center"/>
    </xf>
    <xf numFmtId="0" fontId="7" fillId="0" borderId="0" xfId="5" applyFont="1" applyFill="1" applyAlignment="1">
      <alignment horizontal="center" vertical="center"/>
    </xf>
    <xf numFmtId="164" fontId="7" fillId="0" borderId="0" xfId="5" applyNumberFormat="1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0" fillId="0" borderId="2" xfId="0" applyFont="1" applyFill="1" applyBorder="1" applyAlignment="1">
      <alignment vertical="top" wrapText="1"/>
    </xf>
    <xf numFmtId="170" fontId="9" fillId="2" borderId="8" xfId="8" applyNumberFormat="1" applyFont="1" applyFill="1" applyBorder="1" applyAlignment="1">
      <alignment horizontal="center" vertical="top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4" fontId="9" fillId="2" borderId="1" xfId="7" applyNumberFormat="1" applyFont="1" applyFill="1" applyBorder="1" applyAlignment="1">
      <alignment horizontal="center" vertical="top"/>
    </xf>
    <xf numFmtId="164" fontId="9" fillId="2" borderId="2" xfId="7" applyNumberFormat="1" applyFont="1" applyFill="1" applyBorder="1" applyAlignment="1">
      <alignment horizontal="center" vertical="top"/>
    </xf>
    <xf numFmtId="164" fontId="10" fillId="2" borderId="3" xfId="7" applyNumberFormat="1" applyFont="1" applyFill="1" applyBorder="1" applyAlignment="1">
      <alignment horizontal="center" vertical="top"/>
    </xf>
    <xf numFmtId="0" fontId="9" fillId="6" borderId="2" xfId="3" applyFont="1" applyFill="1" applyBorder="1" applyAlignment="1">
      <alignment horizontal="left" vertical="top"/>
    </xf>
    <xf numFmtId="0" fontId="9" fillId="6" borderId="2" xfId="0" applyFont="1" applyFill="1" applyBorder="1" applyAlignment="1">
      <alignment vertical="top" wrapText="1"/>
    </xf>
    <xf numFmtId="0" fontId="24" fillId="0" borderId="0" xfId="19" applyNumberFormat="1" applyFont="1"/>
    <xf numFmtId="0" fontId="9" fillId="0" borderId="1" xfId="3" applyFont="1" applyFill="1" applyBorder="1" applyAlignment="1">
      <alignment horizontal="center" vertical="top"/>
    </xf>
    <xf numFmtId="0" fontId="9" fillId="6" borderId="8" xfId="3" applyFont="1" applyFill="1" applyBorder="1" applyAlignment="1">
      <alignment horizontal="left" vertical="top"/>
    </xf>
    <xf numFmtId="0" fontId="10" fillId="0" borderId="8" xfId="3" applyFont="1" applyFill="1" applyBorder="1" applyAlignment="1">
      <alignment horizontal="left" vertical="top"/>
    </xf>
    <xf numFmtId="0" fontId="9" fillId="0" borderId="8" xfId="3" applyFont="1" applyFill="1" applyBorder="1" applyAlignment="1">
      <alignment horizontal="left" vertical="top"/>
    </xf>
    <xf numFmtId="0" fontId="9" fillId="0" borderId="2" xfId="3" applyFont="1" applyFill="1" applyBorder="1" applyAlignment="1">
      <alignment vertical="top"/>
    </xf>
    <xf numFmtId="0" fontId="9" fillId="0" borderId="2" xfId="3" applyFont="1" applyFill="1" applyBorder="1" applyAlignment="1"/>
    <xf numFmtId="0" fontId="24" fillId="0" borderId="0" xfId="23" applyNumberFormat="1" applyFont="1"/>
    <xf numFmtId="166" fontId="9" fillId="0" borderId="8" xfId="10" applyNumberFormat="1" applyFont="1" applyFill="1" applyBorder="1" applyAlignment="1">
      <alignment horizontal="center" vertical="top"/>
    </xf>
    <xf numFmtId="166" fontId="10" fillId="0" borderId="8" xfId="10" applyNumberFormat="1" applyFont="1" applyFill="1" applyBorder="1" applyAlignment="1">
      <alignment horizontal="center" vertical="top"/>
    </xf>
    <xf numFmtId="164" fontId="10" fillId="0" borderId="8" xfId="10" applyNumberFormat="1" applyFont="1" applyFill="1" applyBorder="1" applyAlignment="1">
      <alignment horizontal="center" vertical="center"/>
    </xf>
    <xf numFmtId="164" fontId="9" fillId="2" borderId="8" xfId="10" applyNumberFormat="1" applyFont="1" applyFill="1" applyBorder="1" applyAlignment="1">
      <alignment horizontal="center" vertical="top"/>
    </xf>
    <xf numFmtId="164" fontId="10" fillId="0" borderId="12" xfId="10" applyNumberFormat="1" applyFont="1" applyFill="1" applyBorder="1" applyAlignment="1">
      <alignment horizontal="center" vertical="center"/>
    </xf>
    <xf numFmtId="164" fontId="9" fillId="5" borderId="12" xfId="10" applyNumberFormat="1" applyFont="1" applyFill="1" applyBorder="1" applyAlignment="1">
      <alignment horizontal="center" vertical="center"/>
    </xf>
    <xf numFmtId="164" fontId="9" fillId="4" borderId="12" xfId="10" applyNumberFormat="1" applyFont="1" applyFill="1" applyBorder="1" applyAlignment="1">
      <alignment horizontal="center" vertical="center"/>
    </xf>
    <xf numFmtId="9" fontId="10" fillId="0" borderId="12" xfId="1" applyNumberFormat="1" applyFont="1" applyFill="1" applyBorder="1" applyAlignment="1">
      <alignment horizontal="center" vertical="center"/>
    </xf>
    <xf numFmtId="9" fontId="10" fillId="5" borderId="12" xfId="1" applyNumberFormat="1" applyFont="1" applyFill="1" applyBorder="1" applyAlignment="1">
      <alignment horizontal="center" vertical="center"/>
    </xf>
    <xf numFmtId="9" fontId="10" fillId="5" borderId="12" xfId="1" applyFont="1" applyFill="1" applyBorder="1" applyAlignment="1">
      <alignment horizontal="center" vertical="center"/>
    </xf>
    <xf numFmtId="9" fontId="10" fillId="4" borderId="12" xfId="1" applyFont="1" applyFill="1" applyBorder="1" applyAlignment="1">
      <alignment horizontal="center" vertical="center"/>
    </xf>
    <xf numFmtId="168" fontId="10" fillId="0" borderId="2" xfId="0" applyNumberFormat="1" applyFont="1" applyFill="1" applyBorder="1" applyAlignment="1">
      <alignment vertical="top"/>
    </xf>
    <xf numFmtId="168" fontId="10" fillId="0" borderId="2" xfId="3" applyNumberFormat="1" applyFont="1" applyFill="1" applyBorder="1" applyAlignment="1">
      <alignment vertical="top"/>
    </xf>
    <xf numFmtId="169" fontId="10" fillId="0" borderId="8" xfId="10" applyNumberFormat="1" applyFont="1" applyFill="1" applyBorder="1" applyAlignment="1">
      <alignment horizontal="center" vertical="top"/>
    </xf>
    <xf numFmtId="169" fontId="9" fillId="0" borderId="8" xfId="10" applyNumberFormat="1" applyFont="1" applyFill="1" applyBorder="1" applyAlignment="1">
      <alignment horizontal="center" vertical="top"/>
    </xf>
    <xf numFmtId="169" fontId="24" fillId="0" borderId="1" xfId="17" applyNumberFormat="1" applyFont="1" applyBorder="1"/>
    <xf numFmtId="169" fontId="10" fillId="0" borderId="2" xfId="10" applyNumberFormat="1" applyFont="1" applyFill="1" applyBorder="1" applyAlignment="1">
      <alignment horizontal="center" vertical="center"/>
    </xf>
    <xf numFmtId="169" fontId="10" fillId="0" borderId="2" xfId="8" applyNumberFormat="1" applyFont="1" applyFill="1" applyBorder="1" applyAlignment="1">
      <alignment horizontal="center" vertical="center"/>
    </xf>
    <xf numFmtId="169" fontId="24" fillId="0" borderId="2" xfId="17" applyNumberFormat="1" applyFont="1" applyBorder="1"/>
    <xf numFmtId="169" fontId="24" fillId="0" borderId="3" xfId="17" applyNumberFormat="1" applyFont="1" applyBorder="1"/>
    <xf numFmtId="167" fontId="6" fillId="0" borderId="0" xfId="3" applyNumberFormat="1" applyFont="1" applyFill="1" applyAlignment="1">
      <alignment horizontal="center" vertical="top"/>
    </xf>
    <xf numFmtId="164" fontId="15" fillId="2" borderId="7" xfId="7" applyNumberFormat="1" applyFont="1" applyFill="1" applyBorder="1" applyAlignment="1">
      <alignment horizontal="center" wrapText="1"/>
    </xf>
    <xf numFmtId="168" fontId="15" fillId="2" borderId="8" xfId="7" applyNumberFormat="1" applyFont="1" applyFill="1" applyBorder="1" applyAlignment="1">
      <alignment horizontal="center" wrapText="1"/>
    </xf>
    <xf numFmtId="3" fontId="9" fillId="0" borderId="0" xfId="6" applyNumberFormat="1" applyFont="1" applyFill="1" applyBorder="1" applyAlignment="1">
      <alignment horizontal="center"/>
    </xf>
    <xf numFmtId="168" fontId="15" fillId="2" borderId="0" xfId="7" applyNumberFormat="1" applyFont="1" applyFill="1" applyBorder="1" applyAlignment="1">
      <alignment horizontal="center" wrapText="1"/>
    </xf>
    <xf numFmtId="164" fontId="9" fillId="2" borderId="9" xfId="6" applyNumberFormat="1" applyFont="1" applyFill="1" applyBorder="1" applyAlignment="1">
      <alignment horizontal="center" wrapText="1"/>
    </xf>
    <xf numFmtId="168" fontId="9" fillId="2" borderId="10" xfId="8" applyNumberFormat="1" applyFont="1" applyFill="1" applyBorder="1" applyAlignment="1">
      <alignment horizontal="center" vertical="top"/>
    </xf>
    <xf numFmtId="164" fontId="9" fillId="2" borderId="9" xfId="6" applyNumberFormat="1" applyFont="1" applyFill="1" applyBorder="1" applyAlignment="1">
      <alignment horizontal="center"/>
    </xf>
    <xf numFmtId="168" fontId="9" fillId="2" borderId="11" xfId="8" applyNumberFormat="1" applyFont="1" applyFill="1" applyBorder="1" applyAlignment="1">
      <alignment horizontal="center" vertical="top"/>
    </xf>
    <xf numFmtId="3" fontId="14" fillId="0" borderId="0" xfId="6" applyNumberFormat="1" applyFont="1" applyFill="1" applyBorder="1" applyAlignment="1">
      <alignment horizontal="centerContinuous" vertical="center"/>
    </xf>
    <xf numFmtId="164" fontId="15" fillId="2" borderId="2" xfId="7" applyNumberFormat="1" applyFont="1" applyFill="1" applyBorder="1" applyAlignment="1">
      <alignment horizontal="center" wrapText="1"/>
    </xf>
    <xf numFmtId="41" fontId="19" fillId="0" borderId="0" xfId="8" applyFont="1" applyFill="1" applyBorder="1" applyAlignment="1">
      <alignment horizontal="center"/>
    </xf>
    <xf numFmtId="164" fontId="9" fillId="2" borderId="7" xfId="7" applyNumberFormat="1" applyFont="1" applyFill="1" applyBorder="1" applyAlignment="1">
      <alignment horizontal="center" wrapText="1"/>
    </xf>
    <xf numFmtId="164" fontId="10" fillId="0" borderId="2" xfId="3" applyNumberFormat="1" applyFont="1" applyFill="1" applyBorder="1" applyAlignment="1">
      <alignment vertical="center"/>
    </xf>
    <xf numFmtId="164" fontId="10" fillId="0" borderId="7" xfId="3" applyNumberFormat="1" applyFont="1" applyFill="1" applyBorder="1" applyAlignment="1">
      <alignment vertical="center"/>
    </xf>
    <xf numFmtId="41" fontId="10" fillId="0" borderId="0" xfId="3" applyNumberFormat="1" applyFont="1" applyFill="1" applyBorder="1" applyAlignment="1">
      <alignment vertical="center"/>
    </xf>
    <xf numFmtId="164" fontId="9" fillId="2" borderId="1" xfId="8" applyNumberFormat="1" applyFont="1" applyFill="1" applyBorder="1" applyAlignment="1">
      <alignment vertical="top"/>
    </xf>
    <xf numFmtId="41" fontId="9" fillId="0" borderId="0" xfId="8" applyNumberFormat="1" applyFont="1" applyFill="1" applyBorder="1" applyAlignment="1">
      <alignment vertical="top"/>
    </xf>
    <xf numFmtId="164" fontId="9" fillId="2" borderId="4" xfId="8" applyNumberFormat="1" applyFont="1" applyFill="1" applyBorder="1" applyAlignment="1">
      <alignment vertical="top"/>
    </xf>
    <xf numFmtId="164" fontId="9" fillId="2" borderId="2" xfId="8" applyNumberFormat="1" applyFont="1" applyFill="1" applyBorder="1" applyAlignment="1">
      <alignment vertical="top"/>
    </xf>
    <xf numFmtId="164" fontId="9" fillId="2" borderId="7" xfId="8" applyNumberFormat="1" applyFont="1" applyFill="1" applyBorder="1" applyAlignment="1">
      <alignment vertical="top"/>
    </xf>
    <xf numFmtId="164" fontId="9" fillId="2" borderId="3" xfId="8" applyNumberFormat="1" applyFont="1" applyFill="1" applyBorder="1" applyAlignment="1">
      <alignment vertical="top"/>
    </xf>
    <xf numFmtId="41" fontId="9" fillId="0" borderId="11" xfId="8" applyNumberFormat="1" applyFont="1" applyFill="1" applyBorder="1" applyAlignment="1">
      <alignment vertical="top"/>
    </xf>
    <xf numFmtId="164" fontId="9" fillId="2" borderId="9" xfId="8" applyNumberFormat="1" applyFont="1" applyFill="1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9" fillId="2" borderId="3" xfId="8" applyNumberFormat="1" applyFont="1" applyFill="1" applyBorder="1" applyAlignment="1">
      <alignment horizontal="center"/>
    </xf>
    <xf numFmtId="41" fontId="9" fillId="0" borderId="0" xfId="8" applyFont="1" applyFill="1" applyBorder="1" applyAlignment="1">
      <alignment horizontal="center"/>
    </xf>
    <xf numFmtId="164" fontId="9" fillId="2" borderId="9" xfId="8" applyNumberFormat="1" applyFont="1" applyFill="1" applyBorder="1" applyAlignment="1">
      <alignment horizontal="center"/>
    </xf>
    <xf numFmtId="3" fontId="15" fillId="0" borderId="0" xfId="7" applyNumberFormat="1" applyFont="1" applyFill="1" applyBorder="1" applyAlignment="1">
      <alignment horizontal="center"/>
    </xf>
    <xf numFmtId="171" fontId="15" fillId="2" borderId="8" xfId="10" applyNumberFormat="1" applyFont="1" applyFill="1" applyBorder="1" applyAlignment="1">
      <alignment horizontal="center" wrapText="1"/>
    </xf>
    <xf numFmtId="3" fontId="9" fillId="0" borderId="0" xfId="8" applyNumberFormat="1" applyFont="1" applyFill="1" applyBorder="1" applyAlignment="1">
      <alignment horizontal="center" vertical="top"/>
    </xf>
    <xf numFmtId="171" fontId="9" fillId="2" borderId="10" xfId="10" applyNumberFormat="1" applyFont="1" applyFill="1" applyBorder="1" applyAlignment="1">
      <alignment horizontal="center" vertical="top"/>
    </xf>
    <xf numFmtId="170" fontId="15" fillId="2" borderId="8" xfId="7" applyNumberFormat="1" applyFont="1" applyFill="1" applyBorder="1" applyAlignment="1">
      <alignment horizontal="center" wrapText="1"/>
    </xf>
    <xf numFmtId="170" fontId="9" fillId="2" borderId="10" xfId="8" applyNumberFormat="1" applyFont="1" applyFill="1" applyBorder="1" applyAlignment="1">
      <alignment horizontal="center" vertical="top"/>
    </xf>
    <xf numFmtId="3" fontId="14" fillId="0" borderId="5" xfId="6" applyNumberFormat="1" applyFont="1" applyFill="1" applyBorder="1" applyAlignment="1">
      <alignment horizontal="center" vertical="center"/>
    </xf>
    <xf numFmtId="164" fontId="9" fillId="2" borderId="8" xfId="13" applyNumberFormat="1" applyFont="1" applyFill="1" applyBorder="1" applyAlignment="1">
      <alignment horizontal="center"/>
    </xf>
    <xf numFmtId="164" fontId="9" fillId="2" borderId="9" xfId="13" applyNumberFormat="1" applyFont="1" applyFill="1" applyBorder="1" applyAlignment="1">
      <alignment horizontal="center"/>
    </xf>
    <xf numFmtId="164" fontId="9" fillId="2" borderId="10" xfId="13" applyNumberFormat="1" applyFont="1" applyFill="1" applyBorder="1" applyAlignment="1">
      <alignment horizontal="center"/>
    </xf>
    <xf numFmtId="164" fontId="6" fillId="0" borderId="0" xfId="13" applyNumberFormat="1" applyFont="1" applyFill="1" applyBorder="1" applyAlignment="1">
      <alignment horizontal="center" vertical="center"/>
    </xf>
    <xf numFmtId="0" fontId="9" fillId="4" borderId="12" xfId="5" applyFont="1" applyFill="1" applyBorder="1" applyAlignment="1">
      <alignment horizontal="center" vertical="center" wrapText="1"/>
    </xf>
    <xf numFmtId="164" fontId="9" fillId="4" borderId="12" xfId="5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27" fillId="0" borderId="0" xfId="0" applyNumberFormat="1" applyFont="1" applyFill="1" applyAlignment="1">
      <alignment horizontal="center"/>
    </xf>
    <xf numFmtId="0" fontId="27" fillId="0" borderId="0" xfId="0" applyFont="1" applyFill="1"/>
    <xf numFmtId="168" fontId="29" fillId="0" borderId="2" xfId="11" applyNumberFormat="1" applyFont="1" applyFill="1" applyBorder="1" applyAlignment="1">
      <alignment horizontal="center" vertical="top"/>
    </xf>
    <xf numFmtId="168" fontId="29" fillId="0" borderId="2" xfId="11" applyNumberFormat="1" applyFont="1" applyFill="1" applyBorder="1" applyAlignment="1">
      <alignment vertical="top"/>
    </xf>
    <xf numFmtId="169" fontId="10" fillId="0" borderId="8" xfId="17" applyNumberFormat="1" applyFont="1" applyFill="1" applyBorder="1"/>
    <xf numFmtId="168" fontId="28" fillId="0" borderId="2" xfId="11" applyNumberFormat="1" applyFont="1" applyFill="1" applyBorder="1" applyAlignment="1">
      <alignment vertical="top"/>
    </xf>
    <xf numFmtId="169" fontId="10" fillId="0" borderId="0" xfId="17" applyNumberFormat="1" applyFont="1" applyFill="1"/>
    <xf numFmtId="0" fontId="29" fillId="0" borderId="0" xfId="11" applyNumberFormat="1" applyFont="1" applyFill="1" applyBorder="1" applyAlignment="1">
      <alignment horizontal="center" vertical="top"/>
    </xf>
    <xf numFmtId="168" fontId="29" fillId="0" borderId="0" xfId="11" applyNumberFormat="1" applyFont="1" applyFill="1" applyBorder="1" applyAlignment="1">
      <alignment horizontal="right" vertical="top"/>
    </xf>
    <xf numFmtId="0" fontId="29" fillId="0" borderId="0" xfId="11" applyNumberFormat="1" applyFont="1" applyFill="1" applyAlignment="1">
      <alignment horizontal="center" vertical="top"/>
    </xf>
    <xf numFmtId="168" fontId="29" fillId="0" borderId="0" xfId="11" applyNumberFormat="1" applyFont="1" applyFill="1" applyAlignment="1">
      <alignment vertical="top"/>
    </xf>
    <xf numFmtId="164" fontId="9" fillId="4" borderId="7" xfId="7" applyNumberFormat="1" applyFont="1" applyFill="1" applyBorder="1" applyAlignment="1">
      <alignment horizontal="center" vertical="center" wrapText="1"/>
    </xf>
    <xf numFmtId="171" fontId="9" fillId="4" borderId="8" xfId="10" applyNumberFormat="1" applyFont="1" applyFill="1" applyBorder="1" applyAlignment="1">
      <alignment horizontal="center" vertical="center" wrapText="1"/>
    </xf>
    <xf numFmtId="164" fontId="9" fillId="4" borderId="9" xfId="8" applyNumberFormat="1" applyFont="1" applyFill="1" applyBorder="1" applyAlignment="1">
      <alignment horizontal="center" vertical="center"/>
    </xf>
    <xf numFmtId="171" fontId="9" fillId="4" borderId="10" xfId="10" applyNumberFormat="1" applyFont="1" applyFill="1" applyBorder="1" applyAlignment="1">
      <alignment horizontal="center" vertical="center"/>
    </xf>
    <xf numFmtId="168" fontId="28" fillId="4" borderId="3" xfId="11" applyNumberFormat="1" applyFont="1" applyFill="1" applyBorder="1" applyAlignment="1">
      <alignment horizontal="center" vertical="top"/>
    </xf>
    <xf numFmtId="164" fontId="10" fillId="4" borderId="4" xfId="0" applyNumberFormat="1" applyFont="1" applyFill="1" applyBorder="1" applyAlignment="1">
      <alignment horizontal="center" vertical="top"/>
    </xf>
    <xf numFmtId="171" fontId="10" fillId="4" borderId="6" xfId="10" applyNumberFormat="1" applyFont="1" applyFill="1" applyBorder="1" applyAlignment="1">
      <alignment horizontal="center" vertical="top"/>
    </xf>
    <xf numFmtId="164" fontId="30" fillId="4" borderId="7" xfId="11" applyNumberFormat="1" applyFont="1" applyFill="1" applyBorder="1" applyAlignment="1">
      <alignment horizontal="center" vertical="top"/>
    </xf>
    <xf numFmtId="164" fontId="30" fillId="4" borderId="8" xfId="11" applyNumberFormat="1" applyFont="1" applyFill="1" applyBorder="1" applyAlignment="1">
      <alignment horizontal="center" vertical="top"/>
    </xf>
    <xf numFmtId="164" fontId="10" fillId="4" borderId="9" xfId="8" applyNumberFormat="1" applyFont="1" applyFill="1" applyBorder="1" applyAlignment="1">
      <alignment horizontal="center" vertical="top"/>
    </xf>
    <xf numFmtId="171" fontId="10" fillId="4" borderId="10" xfId="10" applyNumberFormat="1" applyFont="1" applyFill="1" applyBorder="1" applyAlignment="1">
      <alignment horizontal="center" vertical="top"/>
    </xf>
    <xf numFmtId="168" fontId="29" fillId="4" borderId="1" xfId="11" applyNumberFormat="1" applyFont="1" applyFill="1" applyBorder="1" applyAlignment="1">
      <alignment horizontal="center" vertical="top"/>
    </xf>
    <xf numFmtId="168" fontId="30" fillId="4" borderId="2" xfId="11" applyNumberFormat="1" applyFont="1" applyFill="1" applyBorder="1" applyAlignment="1">
      <alignment vertical="top"/>
    </xf>
    <xf numFmtId="168" fontId="29" fillId="4" borderId="3" xfId="11" applyNumberFormat="1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67" fontId="6" fillId="0" borderId="0" xfId="5" applyNumberFormat="1" applyFont="1" applyAlignment="1">
      <alignment horizontal="center"/>
    </xf>
    <xf numFmtId="167" fontId="6" fillId="0" borderId="0" xfId="3" applyNumberFormat="1" applyFont="1" applyFill="1" applyAlignment="1">
      <alignment horizontal="center" vertical="top"/>
    </xf>
    <xf numFmtId="0" fontId="6" fillId="2" borderId="4" xfId="6" applyFont="1" applyFill="1" applyBorder="1" applyAlignment="1">
      <alignment horizontal="center" vertical="center"/>
    </xf>
    <xf numFmtId="0" fontId="6" fillId="2" borderId="6" xfId="6" applyFont="1" applyFill="1" applyBorder="1" applyAlignment="1">
      <alignment horizontal="center" vertical="center"/>
    </xf>
    <xf numFmtId="0" fontId="6" fillId="2" borderId="5" xfId="6" applyFont="1" applyFill="1" applyBorder="1" applyAlignment="1">
      <alignment horizontal="center" vertical="center"/>
    </xf>
    <xf numFmtId="0" fontId="9" fillId="2" borderId="1" xfId="6" applyFont="1" applyFill="1" applyBorder="1" applyAlignment="1">
      <alignment horizontal="left" vertical="center" wrapText="1"/>
    </xf>
    <xf numFmtId="0" fontId="9" fillId="2" borderId="2" xfId="6" applyFont="1" applyFill="1" applyBorder="1" applyAlignment="1">
      <alignment horizontal="left" vertical="center" wrapText="1"/>
    </xf>
    <xf numFmtId="0" fontId="9" fillId="2" borderId="3" xfId="6" applyFont="1" applyFill="1" applyBorder="1" applyAlignment="1">
      <alignment horizontal="left" vertical="center" wrapText="1"/>
    </xf>
    <xf numFmtId="0" fontId="6" fillId="4" borderId="4" xfId="6" applyFont="1" applyFill="1" applyBorder="1" applyAlignment="1">
      <alignment horizontal="center" vertical="center"/>
    </xf>
    <xf numFmtId="0" fontId="6" fillId="4" borderId="6" xfId="6" applyFont="1" applyFill="1" applyBorder="1" applyAlignment="1">
      <alignment horizontal="center" vertical="center"/>
    </xf>
    <xf numFmtId="168" fontId="28" fillId="4" borderId="1" xfId="11" applyNumberFormat="1" applyFont="1" applyFill="1" applyBorder="1" applyAlignment="1">
      <alignment horizontal="center" wrapText="1"/>
    </xf>
    <xf numFmtId="168" fontId="28" fillId="4" borderId="2" xfId="11" applyNumberFormat="1" applyFont="1" applyFill="1" applyBorder="1" applyAlignment="1">
      <alignment horizontal="center" wrapText="1"/>
    </xf>
    <xf numFmtId="167" fontId="9" fillId="2" borderId="1" xfId="3" applyNumberFormat="1" applyFont="1" applyFill="1" applyBorder="1" applyAlignment="1">
      <alignment horizontal="left" vertical="center" wrapText="1"/>
    </xf>
    <xf numFmtId="167" fontId="9" fillId="2" borderId="2" xfId="3" applyNumberFormat="1" applyFont="1" applyFill="1" applyBorder="1" applyAlignment="1">
      <alignment horizontal="left" vertical="center" wrapText="1"/>
    </xf>
    <xf numFmtId="167" fontId="9" fillId="2" borderId="3" xfId="3" applyNumberFormat="1" applyFont="1" applyFill="1" applyBorder="1" applyAlignment="1">
      <alignment horizontal="left" vertical="center" wrapText="1"/>
    </xf>
    <xf numFmtId="167" fontId="6" fillId="0" borderId="0" xfId="3" applyNumberFormat="1" applyFont="1" applyAlignment="1">
      <alignment horizontal="center" vertical="top"/>
    </xf>
    <xf numFmtId="0" fontId="6" fillId="2" borderId="4" xfId="6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/>
    </xf>
    <xf numFmtId="0" fontId="9" fillId="2" borderId="1" xfId="3" applyFont="1" applyFill="1" applyBorder="1" applyAlignment="1">
      <alignment horizontal="left" vertical="center"/>
    </xf>
    <xf numFmtId="0" fontId="9" fillId="2" borderId="2" xfId="3" applyFont="1" applyFill="1" applyBorder="1" applyAlignment="1">
      <alignment horizontal="left" vertical="center"/>
    </xf>
    <xf numFmtId="0" fontId="9" fillId="2" borderId="3" xfId="3" applyFont="1" applyFill="1" applyBorder="1" applyAlignment="1">
      <alignment horizontal="left" vertical="center"/>
    </xf>
    <xf numFmtId="0" fontId="15" fillId="2" borderId="2" xfId="7" applyFont="1" applyFill="1" applyBorder="1" applyAlignment="1">
      <alignment horizontal="left"/>
    </xf>
    <xf numFmtId="0" fontId="15" fillId="2" borderId="3" xfId="7" applyFont="1" applyFill="1" applyBorder="1" applyAlignment="1">
      <alignment horizontal="left"/>
    </xf>
    <xf numFmtId="0" fontId="20" fillId="0" borderId="0" xfId="7" applyFont="1" applyBorder="1" applyAlignment="1">
      <alignment horizontal="center" vertical="top"/>
    </xf>
    <xf numFmtId="0" fontId="20" fillId="0" borderId="0" xfId="7" applyFont="1" applyAlignment="1">
      <alignment horizontal="center"/>
    </xf>
    <xf numFmtId="0" fontId="15" fillId="2" borderId="1" xfId="7" applyFont="1" applyFill="1" applyBorder="1" applyAlignment="1">
      <alignment horizontal="left" vertical="center" wrapText="1"/>
    </xf>
    <xf numFmtId="0" fontId="15" fillId="2" borderId="2" xfId="7" applyFont="1" applyFill="1" applyBorder="1" applyAlignment="1">
      <alignment horizontal="left" vertical="center" wrapText="1"/>
    </xf>
    <xf numFmtId="0" fontId="15" fillId="2" borderId="3" xfId="7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left" vertical="center" wrapText="1"/>
    </xf>
    <xf numFmtId="167" fontId="6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67" fontId="6" fillId="0" borderId="0" xfId="13" applyNumberFormat="1" applyFont="1" applyFill="1" applyAlignment="1">
      <alignment horizontal="center"/>
    </xf>
    <xf numFmtId="49" fontId="6" fillId="2" borderId="4" xfId="13" applyNumberFormat="1" applyFont="1" applyFill="1" applyBorder="1" applyAlignment="1">
      <alignment horizontal="center" vertical="center"/>
    </xf>
    <xf numFmtId="49" fontId="6" fillId="2" borderId="6" xfId="13" applyNumberFormat="1" applyFont="1" applyFill="1" applyBorder="1" applyAlignment="1">
      <alignment horizontal="center" vertical="center"/>
    </xf>
    <xf numFmtId="49" fontId="6" fillId="2" borderId="5" xfId="13" applyNumberFormat="1" applyFont="1" applyFill="1" applyBorder="1" applyAlignment="1">
      <alignment horizontal="center" vertical="center"/>
    </xf>
    <xf numFmtId="0" fontId="9" fillId="2" borderId="1" xfId="13" applyFont="1" applyFill="1" applyBorder="1" applyAlignment="1">
      <alignment horizontal="left" vertical="center" wrapText="1"/>
    </xf>
    <xf numFmtId="0" fontId="9" fillId="2" borderId="2" xfId="13" applyFont="1" applyFill="1" applyBorder="1" applyAlignment="1">
      <alignment horizontal="left" vertical="center" wrapText="1"/>
    </xf>
    <xf numFmtId="0" fontId="9" fillId="2" borderId="3" xfId="13" applyFont="1" applyFill="1" applyBorder="1" applyAlignment="1">
      <alignment horizontal="left" vertical="center" wrapText="1"/>
    </xf>
    <xf numFmtId="0" fontId="9" fillId="5" borderId="13" xfId="5" applyFont="1" applyFill="1" applyBorder="1" applyAlignment="1">
      <alignment horizontal="center" vertical="center"/>
    </xf>
    <xf numFmtId="0" fontId="9" fillId="5" borderId="14" xfId="5" applyFont="1" applyFill="1" applyBorder="1" applyAlignment="1">
      <alignment horizontal="center" vertical="center"/>
    </xf>
    <xf numFmtId="0" fontId="9" fillId="4" borderId="13" xfId="5" applyFont="1" applyFill="1" applyBorder="1" applyAlignment="1">
      <alignment horizontal="center" vertical="center"/>
    </xf>
    <xf numFmtId="0" fontId="9" fillId="4" borderId="14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 wrapText="1" indent="1"/>
    </xf>
    <xf numFmtId="167" fontId="6" fillId="0" borderId="0" xfId="5" applyNumberFormat="1" applyFont="1" applyAlignment="1">
      <alignment horizontal="center" wrapText="1"/>
    </xf>
  </cellXfs>
  <cellStyles count="33">
    <cellStyle name="Bad" xfId="11" builtinId="27"/>
    <cellStyle name="Comma [0]_SGTHEMES_SUR_Y3" xfId="8"/>
    <cellStyle name="Comma 2" xfId="25"/>
    <cellStyle name="Comma 3" xfId="14"/>
    <cellStyle name="Currency" xfId="10" builtinId="4"/>
    <cellStyle name="Currency 2" xfId="24"/>
    <cellStyle name="Currency 3" xfId="29"/>
    <cellStyle name="Currency 4" xfId="21"/>
    <cellStyle name="Currency 5" xfId="30"/>
    <cellStyle name="Normal" xfId="0" builtinId="0"/>
    <cellStyle name="Normal 2" xfId="16"/>
    <cellStyle name="Normal 2 2" xfId="23"/>
    <cellStyle name="Normal 3" xfId="17"/>
    <cellStyle name="Normal 3 2" xfId="31"/>
    <cellStyle name="Normal 3 3" xfId="26"/>
    <cellStyle name="Normal 4" xfId="18"/>
    <cellStyle name="Normal 4 2" xfId="32"/>
    <cellStyle name="Normal 5" xfId="27"/>
    <cellStyle name="Normal 6" xfId="22"/>
    <cellStyle name="Normal 7" xfId="19"/>
    <cellStyle name="Normal_AREA_final2" xfId="6"/>
    <cellStyle name="Normal_DFAWARD" xfId="4"/>
    <cellStyle name="Normal_INSTITUTION_print4i_1999" xfId="9"/>
    <cellStyle name="Normal_S2CMTYPE" xfId="12"/>
    <cellStyle name="Normal_S2DISC" xfId="7"/>
    <cellStyle name="Normal_S2FLANG" xfId="13"/>
    <cellStyle name="Normal_S2GENDR" xfId="5"/>
    <cellStyle name="Normal_S3DISC" xfId="2"/>
    <cellStyle name="Normal_S3RANK" xfId="3"/>
    <cellStyle name="Percent" xfId="1" builtinId="5"/>
    <cellStyle name="Percent 2" xfId="28"/>
    <cellStyle name="Percent 3" xfId="15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F6" sqref="F6"/>
    </sheetView>
  </sheetViews>
  <sheetFormatPr defaultRowHeight="15" x14ac:dyDescent="0.3"/>
  <cols>
    <col min="1" max="1" width="13.7109375" style="19" customWidth="1"/>
    <col min="2" max="2" width="0.42578125" style="15" customWidth="1"/>
    <col min="3" max="3" width="139.5703125" style="16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3">
      <c r="A1" s="463" t="s">
        <v>0</v>
      </c>
      <c r="B1" s="463"/>
      <c r="C1" s="463"/>
      <c r="D1" s="1"/>
    </row>
    <row r="2" spans="1:4" s="4" customFormat="1" ht="18" x14ac:dyDescent="0.3">
      <c r="A2" s="462" t="s">
        <v>174</v>
      </c>
      <c r="B2" s="462"/>
      <c r="C2" s="462"/>
      <c r="D2" s="3"/>
    </row>
    <row r="3" spans="1:4" s="8" customFormat="1" x14ac:dyDescent="0.3">
      <c r="A3" s="5"/>
      <c r="B3" s="6"/>
      <c r="C3" s="7"/>
    </row>
    <row r="4" spans="1:4" x14ac:dyDescent="0.3">
      <c r="A4" s="9" t="s">
        <v>1</v>
      </c>
      <c r="B4" s="6"/>
      <c r="C4" s="5" t="s">
        <v>2</v>
      </c>
      <c r="D4" s="8"/>
    </row>
    <row r="5" spans="1:4" s="13" customFormat="1" ht="23.25" customHeight="1" x14ac:dyDescent="0.3">
      <c r="A5" s="11">
        <v>1</v>
      </c>
      <c r="B5" s="12"/>
      <c r="C5" s="241" t="s">
        <v>3</v>
      </c>
    </row>
    <row r="6" spans="1:4" s="13" customFormat="1" ht="23.25" customHeight="1" x14ac:dyDescent="0.3">
      <c r="A6" s="358">
        <v>2</v>
      </c>
      <c r="B6" s="12"/>
      <c r="C6" s="242" t="s">
        <v>4</v>
      </c>
    </row>
    <row r="7" spans="1:4" s="13" customFormat="1" ht="23.25" customHeight="1" x14ac:dyDescent="0.3">
      <c r="A7" s="358">
        <v>3</v>
      </c>
      <c r="B7" s="12"/>
      <c r="C7" s="243" t="s">
        <v>5</v>
      </c>
    </row>
    <row r="8" spans="1:4" s="13" customFormat="1" ht="23.25" customHeight="1" x14ac:dyDescent="0.3">
      <c r="A8" s="358">
        <v>4</v>
      </c>
      <c r="B8" s="12"/>
      <c r="C8" s="243" t="s">
        <v>6</v>
      </c>
    </row>
    <row r="9" spans="1:4" s="13" customFormat="1" ht="23.25" customHeight="1" x14ac:dyDescent="0.3">
      <c r="A9" s="358">
        <v>5</v>
      </c>
      <c r="B9" s="12"/>
      <c r="C9" s="243" t="s">
        <v>7</v>
      </c>
    </row>
    <row r="10" spans="1:4" s="13" customFormat="1" ht="23.25" customHeight="1" x14ac:dyDescent="0.3">
      <c r="A10" s="358">
        <v>6</v>
      </c>
      <c r="B10" s="12"/>
      <c r="C10" s="243" t="s">
        <v>8</v>
      </c>
    </row>
    <row r="11" spans="1:4" s="13" customFormat="1" ht="23.25" customHeight="1" x14ac:dyDescent="0.3">
      <c r="A11" s="358">
        <v>7</v>
      </c>
      <c r="B11" s="12"/>
      <c r="C11" s="243" t="s">
        <v>9</v>
      </c>
    </row>
    <row r="12" spans="1:4" s="13" customFormat="1" ht="23.25" customHeight="1" x14ac:dyDescent="0.3">
      <c r="A12" s="358">
        <v>8</v>
      </c>
      <c r="B12" s="12"/>
      <c r="C12" s="243" t="s">
        <v>153</v>
      </c>
    </row>
    <row r="13" spans="1:4" s="13" customFormat="1" ht="23.25" customHeight="1" x14ac:dyDescent="0.3">
      <c r="A13" s="359">
        <v>9</v>
      </c>
      <c r="B13" s="12"/>
      <c r="C13" s="298" t="s">
        <v>147</v>
      </c>
    </row>
    <row r="14" spans="1:4" x14ac:dyDescent="0.3">
      <c r="A14" s="14"/>
    </row>
    <row r="15" spans="1:4" x14ac:dyDescent="0.3">
      <c r="A15" s="17" t="s">
        <v>193</v>
      </c>
      <c r="B15" s="18"/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scale="97"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J14" sqref="I14:J14"/>
    </sheetView>
  </sheetViews>
  <sheetFormatPr defaultRowHeight="18" x14ac:dyDescent="0.35"/>
  <cols>
    <col min="1" max="1" width="73" style="22" customWidth="1"/>
    <col min="2" max="2" width="0.42578125" style="22" customWidth="1"/>
    <col min="3" max="4" width="18.28515625" style="23" customWidth="1"/>
    <col min="5" max="5" width="21.28515625" style="23" customWidth="1"/>
    <col min="6" max="6" width="25.28515625" style="23" customWidth="1"/>
    <col min="7" max="7" width="1.42578125" style="22" customWidth="1"/>
    <col min="8" max="8" width="25.28515625" style="23" bestFit="1" customWidth="1"/>
    <col min="9" max="9" width="24.28515625" style="23" bestFit="1" customWidth="1"/>
    <col min="10" max="10" width="13.140625" style="23" bestFit="1" customWidth="1"/>
    <col min="11" max="11" width="14" style="23" bestFit="1" customWidth="1"/>
    <col min="12" max="256" width="9.140625" style="25"/>
    <col min="257" max="257" width="55.42578125" style="25" customWidth="1"/>
    <col min="258" max="258" width="40.7109375" style="25" customWidth="1"/>
    <col min="259" max="259" width="1.42578125" style="25" customWidth="1"/>
    <col min="260" max="261" width="27.140625" style="25" customWidth="1"/>
    <col min="262" max="262" width="1.42578125" style="25" customWidth="1"/>
    <col min="263" max="264" width="27.140625" style="25" customWidth="1"/>
    <col min="265" max="512" width="9.140625" style="25"/>
    <col min="513" max="513" width="55.42578125" style="25" customWidth="1"/>
    <col min="514" max="514" width="40.7109375" style="25" customWidth="1"/>
    <col min="515" max="515" width="1.42578125" style="25" customWidth="1"/>
    <col min="516" max="517" width="27.140625" style="25" customWidth="1"/>
    <col min="518" max="518" width="1.42578125" style="25" customWidth="1"/>
    <col min="519" max="520" width="27.140625" style="25" customWidth="1"/>
    <col min="521" max="768" width="9.140625" style="25"/>
    <col min="769" max="769" width="55.42578125" style="25" customWidth="1"/>
    <col min="770" max="770" width="40.7109375" style="25" customWidth="1"/>
    <col min="771" max="771" width="1.42578125" style="25" customWidth="1"/>
    <col min="772" max="773" width="27.140625" style="25" customWidth="1"/>
    <col min="774" max="774" width="1.42578125" style="25" customWidth="1"/>
    <col min="775" max="776" width="27.140625" style="25" customWidth="1"/>
    <col min="777" max="1024" width="9.140625" style="25"/>
    <col min="1025" max="1025" width="55.42578125" style="25" customWidth="1"/>
    <col min="1026" max="1026" width="40.7109375" style="25" customWidth="1"/>
    <col min="1027" max="1027" width="1.42578125" style="25" customWidth="1"/>
    <col min="1028" max="1029" width="27.140625" style="25" customWidth="1"/>
    <col min="1030" max="1030" width="1.42578125" style="25" customWidth="1"/>
    <col min="1031" max="1032" width="27.140625" style="25" customWidth="1"/>
    <col min="1033" max="1280" width="9.140625" style="25"/>
    <col min="1281" max="1281" width="55.42578125" style="25" customWidth="1"/>
    <col min="1282" max="1282" width="40.7109375" style="25" customWidth="1"/>
    <col min="1283" max="1283" width="1.42578125" style="25" customWidth="1"/>
    <col min="1284" max="1285" width="27.140625" style="25" customWidth="1"/>
    <col min="1286" max="1286" width="1.42578125" style="25" customWidth="1"/>
    <col min="1287" max="1288" width="27.140625" style="25" customWidth="1"/>
    <col min="1289" max="1536" width="9.140625" style="25"/>
    <col min="1537" max="1537" width="55.42578125" style="25" customWidth="1"/>
    <col min="1538" max="1538" width="40.7109375" style="25" customWidth="1"/>
    <col min="1539" max="1539" width="1.42578125" style="25" customWidth="1"/>
    <col min="1540" max="1541" width="27.140625" style="25" customWidth="1"/>
    <col min="1542" max="1542" width="1.42578125" style="25" customWidth="1"/>
    <col min="1543" max="1544" width="27.140625" style="25" customWidth="1"/>
    <col min="1545" max="1792" width="9.140625" style="25"/>
    <col min="1793" max="1793" width="55.42578125" style="25" customWidth="1"/>
    <col min="1794" max="1794" width="40.7109375" style="25" customWidth="1"/>
    <col min="1795" max="1795" width="1.42578125" style="25" customWidth="1"/>
    <col min="1796" max="1797" width="27.140625" style="25" customWidth="1"/>
    <col min="1798" max="1798" width="1.42578125" style="25" customWidth="1"/>
    <col min="1799" max="1800" width="27.140625" style="25" customWidth="1"/>
    <col min="1801" max="2048" width="9.140625" style="25"/>
    <col min="2049" max="2049" width="55.42578125" style="25" customWidth="1"/>
    <col min="2050" max="2050" width="40.7109375" style="25" customWidth="1"/>
    <col min="2051" max="2051" width="1.42578125" style="25" customWidth="1"/>
    <col min="2052" max="2053" width="27.140625" style="25" customWidth="1"/>
    <col min="2054" max="2054" width="1.42578125" style="25" customWidth="1"/>
    <col min="2055" max="2056" width="27.140625" style="25" customWidth="1"/>
    <col min="2057" max="2304" width="9.140625" style="25"/>
    <col min="2305" max="2305" width="55.42578125" style="25" customWidth="1"/>
    <col min="2306" max="2306" width="40.7109375" style="25" customWidth="1"/>
    <col min="2307" max="2307" width="1.42578125" style="25" customWidth="1"/>
    <col min="2308" max="2309" width="27.140625" style="25" customWidth="1"/>
    <col min="2310" max="2310" width="1.42578125" style="25" customWidth="1"/>
    <col min="2311" max="2312" width="27.140625" style="25" customWidth="1"/>
    <col min="2313" max="2560" width="9.140625" style="25"/>
    <col min="2561" max="2561" width="55.42578125" style="25" customWidth="1"/>
    <col min="2562" max="2562" width="40.7109375" style="25" customWidth="1"/>
    <col min="2563" max="2563" width="1.42578125" style="25" customWidth="1"/>
    <col min="2564" max="2565" width="27.140625" style="25" customWidth="1"/>
    <col min="2566" max="2566" width="1.42578125" style="25" customWidth="1"/>
    <col min="2567" max="2568" width="27.140625" style="25" customWidth="1"/>
    <col min="2569" max="2816" width="9.140625" style="25"/>
    <col min="2817" max="2817" width="55.42578125" style="25" customWidth="1"/>
    <col min="2818" max="2818" width="40.7109375" style="25" customWidth="1"/>
    <col min="2819" max="2819" width="1.42578125" style="25" customWidth="1"/>
    <col min="2820" max="2821" width="27.140625" style="25" customWidth="1"/>
    <col min="2822" max="2822" width="1.42578125" style="25" customWidth="1"/>
    <col min="2823" max="2824" width="27.140625" style="25" customWidth="1"/>
    <col min="2825" max="3072" width="9.140625" style="25"/>
    <col min="3073" max="3073" width="55.42578125" style="25" customWidth="1"/>
    <col min="3074" max="3074" width="40.7109375" style="25" customWidth="1"/>
    <col min="3075" max="3075" width="1.42578125" style="25" customWidth="1"/>
    <col min="3076" max="3077" width="27.140625" style="25" customWidth="1"/>
    <col min="3078" max="3078" width="1.42578125" style="25" customWidth="1"/>
    <col min="3079" max="3080" width="27.140625" style="25" customWidth="1"/>
    <col min="3081" max="3328" width="9.140625" style="25"/>
    <col min="3329" max="3329" width="55.42578125" style="25" customWidth="1"/>
    <col min="3330" max="3330" width="40.7109375" style="25" customWidth="1"/>
    <col min="3331" max="3331" width="1.42578125" style="25" customWidth="1"/>
    <col min="3332" max="3333" width="27.140625" style="25" customWidth="1"/>
    <col min="3334" max="3334" width="1.42578125" style="25" customWidth="1"/>
    <col min="3335" max="3336" width="27.140625" style="25" customWidth="1"/>
    <col min="3337" max="3584" width="9.140625" style="25"/>
    <col min="3585" max="3585" width="55.42578125" style="25" customWidth="1"/>
    <col min="3586" max="3586" width="40.7109375" style="25" customWidth="1"/>
    <col min="3587" max="3587" width="1.42578125" style="25" customWidth="1"/>
    <col min="3588" max="3589" width="27.140625" style="25" customWidth="1"/>
    <col min="3590" max="3590" width="1.42578125" style="25" customWidth="1"/>
    <col min="3591" max="3592" width="27.140625" style="25" customWidth="1"/>
    <col min="3593" max="3840" width="9.140625" style="25"/>
    <col min="3841" max="3841" width="55.42578125" style="25" customWidth="1"/>
    <col min="3842" max="3842" width="40.7109375" style="25" customWidth="1"/>
    <col min="3843" max="3843" width="1.42578125" style="25" customWidth="1"/>
    <col min="3844" max="3845" width="27.140625" style="25" customWidth="1"/>
    <col min="3846" max="3846" width="1.42578125" style="25" customWidth="1"/>
    <col min="3847" max="3848" width="27.140625" style="25" customWidth="1"/>
    <col min="3849" max="4096" width="9.140625" style="25"/>
    <col min="4097" max="4097" width="55.42578125" style="25" customWidth="1"/>
    <col min="4098" max="4098" width="40.7109375" style="25" customWidth="1"/>
    <col min="4099" max="4099" width="1.42578125" style="25" customWidth="1"/>
    <col min="4100" max="4101" width="27.140625" style="25" customWidth="1"/>
    <col min="4102" max="4102" width="1.42578125" style="25" customWidth="1"/>
    <col min="4103" max="4104" width="27.140625" style="25" customWidth="1"/>
    <col min="4105" max="4352" width="9.140625" style="25"/>
    <col min="4353" max="4353" width="55.42578125" style="25" customWidth="1"/>
    <col min="4354" max="4354" width="40.7109375" style="25" customWidth="1"/>
    <col min="4355" max="4355" width="1.42578125" style="25" customWidth="1"/>
    <col min="4356" max="4357" width="27.140625" style="25" customWidth="1"/>
    <col min="4358" max="4358" width="1.42578125" style="25" customWidth="1"/>
    <col min="4359" max="4360" width="27.140625" style="25" customWidth="1"/>
    <col min="4361" max="4608" width="9.140625" style="25"/>
    <col min="4609" max="4609" width="55.42578125" style="25" customWidth="1"/>
    <col min="4610" max="4610" width="40.7109375" style="25" customWidth="1"/>
    <col min="4611" max="4611" width="1.42578125" style="25" customWidth="1"/>
    <col min="4612" max="4613" width="27.140625" style="25" customWidth="1"/>
    <col min="4614" max="4614" width="1.42578125" style="25" customWidth="1"/>
    <col min="4615" max="4616" width="27.140625" style="25" customWidth="1"/>
    <col min="4617" max="4864" width="9.140625" style="25"/>
    <col min="4865" max="4865" width="55.42578125" style="25" customWidth="1"/>
    <col min="4866" max="4866" width="40.7109375" style="25" customWidth="1"/>
    <col min="4867" max="4867" width="1.42578125" style="25" customWidth="1"/>
    <col min="4868" max="4869" width="27.140625" style="25" customWidth="1"/>
    <col min="4870" max="4870" width="1.42578125" style="25" customWidth="1"/>
    <col min="4871" max="4872" width="27.140625" style="25" customWidth="1"/>
    <col min="4873" max="5120" width="9.140625" style="25"/>
    <col min="5121" max="5121" width="55.42578125" style="25" customWidth="1"/>
    <col min="5122" max="5122" width="40.7109375" style="25" customWidth="1"/>
    <col min="5123" max="5123" width="1.42578125" style="25" customWidth="1"/>
    <col min="5124" max="5125" width="27.140625" style="25" customWidth="1"/>
    <col min="5126" max="5126" width="1.42578125" style="25" customWidth="1"/>
    <col min="5127" max="5128" width="27.140625" style="25" customWidth="1"/>
    <col min="5129" max="5376" width="9.140625" style="25"/>
    <col min="5377" max="5377" width="55.42578125" style="25" customWidth="1"/>
    <col min="5378" max="5378" width="40.7109375" style="25" customWidth="1"/>
    <col min="5379" max="5379" width="1.42578125" style="25" customWidth="1"/>
    <col min="5380" max="5381" width="27.140625" style="25" customWidth="1"/>
    <col min="5382" max="5382" width="1.42578125" style="25" customWidth="1"/>
    <col min="5383" max="5384" width="27.140625" style="25" customWidth="1"/>
    <col min="5385" max="5632" width="9.140625" style="25"/>
    <col min="5633" max="5633" width="55.42578125" style="25" customWidth="1"/>
    <col min="5634" max="5634" width="40.7109375" style="25" customWidth="1"/>
    <col min="5635" max="5635" width="1.42578125" style="25" customWidth="1"/>
    <col min="5636" max="5637" width="27.140625" style="25" customWidth="1"/>
    <col min="5638" max="5638" width="1.42578125" style="25" customWidth="1"/>
    <col min="5639" max="5640" width="27.140625" style="25" customWidth="1"/>
    <col min="5641" max="5888" width="9.140625" style="25"/>
    <col min="5889" max="5889" width="55.42578125" style="25" customWidth="1"/>
    <col min="5890" max="5890" width="40.7109375" style="25" customWidth="1"/>
    <col min="5891" max="5891" width="1.42578125" style="25" customWidth="1"/>
    <col min="5892" max="5893" width="27.140625" style="25" customWidth="1"/>
    <col min="5894" max="5894" width="1.42578125" style="25" customWidth="1"/>
    <col min="5895" max="5896" width="27.140625" style="25" customWidth="1"/>
    <col min="5897" max="6144" width="9.140625" style="25"/>
    <col min="6145" max="6145" width="55.42578125" style="25" customWidth="1"/>
    <col min="6146" max="6146" width="40.7109375" style="25" customWidth="1"/>
    <col min="6147" max="6147" width="1.42578125" style="25" customWidth="1"/>
    <col min="6148" max="6149" width="27.140625" style="25" customWidth="1"/>
    <col min="6150" max="6150" width="1.42578125" style="25" customWidth="1"/>
    <col min="6151" max="6152" width="27.140625" style="25" customWidth="1"/>
    <col min="6153" max="6400" width="9.140625" style="25"/>
    <col min="6401" max="6401" width="55.42578125" style="25" customWidth="1"/>
    <col min="6402" max="6402" width="40.7109375" style="25" customWidth="1"/>
    <col min="6403" max="6403" width="1.42578125" style="25" customWidth="1"/>
    <col min="6404" max="6405" width="27.140625" style="25" customWidth="1"/>
    <col min="6406" max="6406" width="1.42578125" style="25" customWidth="1"/>
    <col min="6407" max="6408" width="27.140625" style="25" customWidth="1"/>
    <col min="6409" max="6656" width="9.140625" style="25"/>
    <col min="6657" max="6657" width="55.42578125" style="25" customWidth="1"/>
    <col min="6658" max="6658" width="40.7109375" style="25" customWidth="1"/>
    <col min="6659" max="6659" width="1.42578125" style="25" customWidth="1"/>
    <col min="6660" max="6661" width="27.140625" style="25" customWidth="1"/>
    <col min="6662" max="6662" width="1.42578125" style="25" customWidth="1"/>
    <col min="6663" max="6664" width="27.140625" style="25" customWidth="1"/>
    <col min="6665" max="6912" width="9.140625" style="25"/>
    <col min="6913" max="6913" width="55.42578125" style="25" customWidth="1"/>
    <col min="6914" max="6914" width="40.7109375" style="25" customWidth="1"/>
    <col min="6915" max="6915" width="1.42578125" style="25" customWidth="1"/>
    <col min="6916" max="6917" width="27.140625" style="25" customWidth="1"/>
    <col min="6918" max="6918" width="1.42578125" style="25" customWidth="1"/>
    <col min="6919" max="6920" width="27.140625" style="25" customWidth="1"/>
    <col min="6921" max="7168" width="9.140625" style="25"/>
    <col min="7169" max="7169" width="55.42578125" style="25" customWidth="1"/>
    <col min="7170" max="7170" width="40.7109375" style="25" customWidth="1"/>
    <col min="7171" max="7171" width="1.42578125" style="25" customWidth="1"/>
    <col min="7172" max="7173" width="27.140625" style="25" customWidth="1"/>
    <col min="7174" max="7174" width="1.42578125" style="25" customWidth="1"/>
    <col min="7175" max="7176" width="27.140625" style="25" customWidth="1"/>
    <col min="7177" max="7424" width="9.140625" style="25"/>
    <col min="7425" max="7425" width="55.42578125" style="25" customWidth="1"/>
    <col min="7426" max="7426" width="40.7109375" style="25" customWidth="1"/>
    <col min="7427" max="7427" width="1.42578125" style="25" customWidth="1"/>
    <col min="7428" max="7429" width="27.140625" style="25" customWidth="1"/>
    <col min="7430" max="7430" width="1.42578125" style="25" customWidth="1"/>
    <col min="7431" max="7432" width="27.140625" style="25" customWidth="1"/>
    <col min="7433" max="7680" width="9.140625" style="25"/>
    <col min="7681" max="7681" width="55.42578125" style="25" customWidth="1"/>
    <col min="7682" max="7682" width="40.7109375" style="25" customWidth="1"/>
    <col min="7683" max="7683" width="1.42578125" style="25" customWidth="1"/>
    <col min="7684" max="7685" width="27.140625" style="25" customWidth="1"/>
    <col min="7686" max="7686" width="1.42578125" style="25" customWidth="1"/>
    <col min="7687" max="7688" width="27.140625" style="25" customWidth="1"/>
    <col min="7689" max="7936" width="9.140625" style="25"/>
    <col min="7937" max="7937" width="55.42578125" style="25" customWidth="1"/>
    <col min="7938" max="7938" width="40.7109375" style="25" customWidth="1"/>
    <col min="7939" max="7939" width="1.42578125" style="25" customWidth="1"/>
    <col min="7940" max="7941" width="27.140625" style="25" customWidth="1"/>
    <col min="7942" max="7942" width="1.42578125" style="25" customWidth="1"/>
    <col min="7943" max="7944" width="27.140625" style="25" customWidth="1"/>
    <col min="7945" max="8192" width="9.140625" style="25"/>
    <col min="8193" max="8193" width="55.42578125" style="25" customWidth="1"/>
    <col min="8194" max="8194" width="40.7109375" style="25" customWidth="1"/>
    <col min="8195" max="8195" width="1.42578125" style="25" customWidth="1"/>
    <col min="8196" max="8197" width="27.140625" style="25" customWidth="1"/>
    <col min="8198" max="8198" width="1.42578125" style="25" customWidth="1"/>
    <col min="8199" max="8200" width="27.140625" style="25" customWidth="1"/>
    <col min="8201" max="8448" width="9.140625" style="25"/>
    <col min="8449" max="8449" width="55.42578125" style="25" customWidth="1"/>
    <col min="8450" max="8450" width="40.7109375" style="25" customWidth="1"/>
    <col min="8451" max="8451" width="1.42578125" style="25" customWidth="1"/>
    <col min="8452" max="8453" width="27.140625" style="25" customWidth="1"/>
    <col min="8454" max="8454" width="1.42578125" style="25" customWidth="1"/>
    <col min="8455" max="8456" width="27.140625" style="25" customWidth="1"/>
    <col min="8457" max="8704" width="9.140625" style="25"/>
    <col min="8705" max="8705" width="55.42578125" style="25" customWidth="1"/>
    <col min="8706" max="8706" width="40.7109375" style="25" customWidth="1"/>
    <col min="8707" max="8707" width="1.42578125" style="25" customWidth="1"/>
    <col min="8708" max="8709" width="27.140625" style="25" customWidth="1"/>
    <col min="8710" max="8710" width="1.42578125" style="25" customWidth="1"/>
    <col min="8711" max="8712" width="27.140625" style="25" customWidth="1"/>
    <col min="8713" max="8960" width="9.140625" style="25"/>
    <col min="8961" max="8961" width="55.42578125" style="25" customWidth="1"/>
    <col min="8962" max="8962" width="40.7109375" style="25" customWidth="1"/>
    <col min="8963" max="8963" width="1.42578125" style="25" customWidth="1"/>
    <col min="8964" max="8965" width="27.140625" style="25" customWidth="1"/>
    <col min="8966" max="8966" width="1.42578125" style="25" customWidth="1"/>
    <col min="8967" max="8968" width="27.140625" style="25" customWidth="1"/>
    <col min="8969" max="9216" width="9.140625" style="25"/>
    <col min="9217" max="9217" width="55.42578125" style="25" customWidth="1"/>
    <col min="9218" max="9218" width="40.7109375" style="25" customWidth="1"/>
    <col min="9219" max="9219" width="1.42578125" style="25" customWidth="1"/>
    <col min="9220" max="9221" width="27.140625" style="25" customWidth="1"/>
    <col min="9222" max="9222" width="1.42578125" style="25" customWidth="1"/>
    <col min="9223" max="9224" width="27.140625" style="25" customWidth="1"/>
    <col min="9225" max="9472" width="9.140625" style="25"/>
    <col min="9473" max="9473" width="55.42578125" style="25" customWidth="1"/>
    <col min="9474" max="9474" width="40.7109375" style="25" customWidth="1"/>
    <col min="9475" max="9475" width="1.42578125" style="25" customWidth="1"/>
    <col min="9476" max="9477" width="27.140625" style="25" customWidth="1"/>
    <col min="9478" max="9478" width="1.42578125" style="25" customWidth="1"/>
    <col min="9479" max="9480" width="27.140625" style="25" customWidth="1"/>
    <col min="9481" max="9728" width="9.140625" style="25"/>
    <col min="9729" max="9729" width="55.42578125" style="25" customWidth="1"/>
    <col min="9730" max="9730" width="40.7109375" style="25" customWidth="1"/>
    <col min="9731" max="9731" width="1.42578125" style="25" customWidth="1"/>
    <col min="9732" max="9733" width="27.140625" style="25" customWidth="1"/>
    <col min="9734" max="9734" width="1.42578125" style="25" customWidth="1"/>
    <col min="9735" max="9736" width="27.140625" style="25" customWidth="1"/>
    <col min="9737" max="9984" width="9.140625" style="25"/>
    <col min="9985" max="9985" width="55.42578125" style="25" customWidth="1"/>
    <col min="9986" max="9986" width="40.7109375" style="25" customWidth="1"/>
    <col min="9987" max="9987" width="1.42578125" style="25" customWidth="1"/>
    <col min="9988" max="9989" width="27.140625" style="25" customWidth="1"/>
    <col min="9990" max="9990" width="1.42578125" style="25" customWidth="1"/>
    <col min="9991" max="9992" width="27.140625" style="25" customWidth="1"/>
    <col min="9993" max="10240" width="9.140625" style="25"/>
    <col min="10241" max="10241" width="55.42578125" style="25" customWidth="1"/>
    <col min="10242" max="10242" width="40.7109375" style="25" customWidth="1"/>
    <col min="10243" max="10243" width="1.42578125" style="25" customWidth="1"/>
    <col min="10244" max="10245" width="27.140625" style="25" customWidth="1"/>
    <col min="10246" max="10246" width="1.42578125" style="25" customWidth="1"/>
    <col min="10247" max="10248" width="27.140625" style="25" customWidth="1"/>
    <col min="10249" max="10496" width="9.140625" style="25"/>
    <col min="10497" max="10497" width="55.42578125" style="25" customWidth="1"/>
    <col min="10498" max="10498" width="40.7109375" style="25" customWidth="1"/>
    <col min="10499" max="10499" width="1.42578125" style="25" customWidth="1"/>
    <col min="10500" max="10501" width="27.140625" style="25" customWidth="1"/>
    <col min="10502" max="10502" width="1.42578125" style="25" customWidth="1"/>
    <col min="10503" max="10504" width="27.140625" style="25" customWidth="1"/>
    <col min="10505" max="10752" width="9.140625" style="25"/>
    <col min="10753" max="10753" width="55.42578125" style="25" customWidth="1"/>
    <col min="10754" max="10754" width="40.7109375" style="25" customWidth="1"/>
    <col min="10755" max="10755" width="1.42578125" style="25" customWidth="1"/>
    <col min="10756" max="10757" width="27.140625" style="25" customWidth="1"/>
    <col min="10758" max="10758" width="1.42578125" style="25" customWidth="1"/>
    <col min="10759" max="10760" width="27.140625" style="25" customWidth="1"/>
    <col min="10761" max="11008" width="9.140625" style="25"/>
    <col min="11009" max="11009" width="55.42578125" style="25" customWidth="1"/>
    <col min="11010" max="11010" width="40.7109375" style="25" customWidth="1"/>
    <col min="11011" max="11011" width="1.42578125" style="25" customWidth="1"/>
    <col min="11012" max="11013" width="27.140625" style="25" customWidth="1"/>
    <col min="11014" max="11014" width="1.42578125" style="25" customWidth="1"/>
    <col min="11015" max="11016" width="27.140625" style="25" customWidth="1"/>
    <col min="11017" max="11264" width="9.140625" style="25"/>
    <col min="11265" max="11265" width="55.42578125" style="25" customWidth="1"/>
    <col min="11266" max="11266" width="40.7109375" style="25" customWidth="1"/>
    <col min="11267" max="11267" width="1.42578125" style="25" customWidth="1"/>
    <col min="11268" max="11269" width="27.140625" style="25" customWidth="1"/>
    <col min="11270" max="11270" width="1.42578125" style="25" customWidth="1"/>
    <col min="11271" max="11272" width="27.140625" style="25" customWidth="1"/>
    <col min="11273" max="11520" width="9.140625" style="25"/>
    <col min="11521" max="11521" width="55.42578125" style="25" customWidth="1"/>
    <col min="11522" max="11522" width="40.7109375" style="25" customWidth="1"/>
    <col min="11523" max="11523" width="1.42578125" style="25" customWidth="1"/>
    <col min="11524" max="11525" width="27.140625" style="25" customWidth="1"/>
    <col min="11526" max="11526" width="1.42578125" style="25" customWidth="1"/>
    <col min="11527" max="11528" width="27.140625" style="25" customWidth="1"/>
    <col min="11529" max="11776" width="9.140625" style="25"/>
    <col min="11777" max="11777" width="55.42578125" style="25" customWidth="1"/>
    <col min="11778" max="11778" width="40.7109375" style="25" customWidth="1"/>
    <col min="11779" max="11779" width="1.42578125" style="25" customWidth="1"/>
    <col min="11780" max="11781" width="27.140625" style="25" customWidth="1"/>
    <col min="11782" max="11782" width="1.42578125" style="25" customWidth="1"/>
    <col min="11783" max="11784" width="27.140625" style="25" customWidth="1"/>
    <col min="11785" max="12032" width="9.140625" style="25"/>
    <col min="12033" max="12033" width="55.42578125" style="25" customWidth="1"/>
    <col min="12034" max="12034" width="40.7109375" style="25" customWidth="1"/>
    <col min="12035" max="12035" width="1.42578125" style="25" customWidth="1"/>
    <col min="12036" max="12037" width="27.140625" style="25" customWidth="1"/>
    <col min="12038" max="12038" width="1.42578125" style="25" customWidth="1"/>
    <col min="12039" max="12040" width="27.140625" style="25" customWidth="1"/>
    <col min="12041" max="12288" width="9.140625" style="25"/>
    <col min="12289" max="12289" width="55.42578125" style="25" customWidth="1"/>
    <col min="12290" max="12290" width="40.7109375" style="25" customWidth="1"/>
    <col min="12291" max="12291" width="1.42578125" style="25" customWidth="1"/>
    <col min="12292" max="12293" width="27.140625" style="25" customWidth="1"/>
    <col min="12294" max="12294" width="1.42578125" style="25" customWidth="1"/>
    <col min="12295" max="12296" width="27.140625" style="25" customWidth="1"/>
    <col min="12297" max="12544" width="9.140625" style="25"/>
    <col min="12545" max="12545" width="55.42578125" style="25" customWidth="1"/>
    <col min="12546" max="12546" width="40.7109375" style="25" customWidth="1"/>
    <col min="12547" max="12547" width="1.42578125" style="25" customWidth="1"/>
    <col min="12548" max="12549" width="27.140625" style="25" customWidth="1"/>
    <col min="12550" max="12550" width="1.42578125" style="25" customWidth="1"/>
    <col min="12551" max="12552" width="27.140625" style="25" customWidth="1"/>
    <col min="12553" max="12800" width="9.140625" style="25"/>
    <col min="12801" max="12801" width="55.42578125" style="25" customWidth="1"/>
    <col min="12802" max="12802" width="40.7109375" style="25" customWidth="1"/>
    <col min="12803" max="12803" width="1.42578125" style="25" customWidth="1"/>
    <col min="12804" max="12805" width="27.140625" style="25" customWidth="1"/>
    <col min="12806" max="12806" width="1.42578125" style="25" customWidth="1"/>
    <col min="12807" max="12808" width="27.140625" style="25" customWidth="1"/>
    <col min="12809" max="13056" width="9.140625" style="25"/>
    <col min="13057" max="13057" width="55.42578125" style="25" customWidth="1"/>
    <col min="13058" max="13058" width="40.7109375" style="25" customWidth="1"/>
    <col min="13059" max="13059" width="1.42578125" style="25" customWidth="1"/>
    <col min="13060" max="13061" width="27.140625" style="25" customWidth="1"/>
    <col min="13062" max="13062" width="1.42578125" style="25" customWidth="1"/>
    <col min="13063" max="13064" width="27.140625" style="25" customWidth="1"/>
    <col min="13065" max="13312" width="9.140625" style="25"/>
    <col min="13313" max="13313" width="55.42578125" style="25" customWidth="1"/>
    <col min="13314" max="13314" width="40.7109375" style="25" customWidth="1"/>
    <col min="13315" max="13315" width="1.42578125" style="25" customWidth="1"/>
    <col min="13316" max="13317" width="27.140625" style="25" customWidth="1"/>
    <col min="13318" max="13318" width="1.42578125" style="25" customWidth="1"/>
    <col min="13319" max="13320" width="27.140625" style="25" customWidth="1"/>
    <col min="13321" max="13568" width="9.140625" style="25"/>
    <col min="13569" max="13569" width="55.42578125" style="25" customWidth="1"/>
    <col min="13570" max="13570" width="40.7109375" style="25" customWidth="1"/>
    <col min="13571" max="13571" width="1.42578125" style="25" customWidth="1"/>
    <col min="13572" max="13573" width="27.140625" style="25" customWidth="1"/>
    <col min="13574" max="13574" width="1.42578125" style="25" customWidth="1"/>
    <col min="13575" max="13576" width="27.140625" style="25" customWidth="1"/>
    <col min="13577" max="13824" width="9.140625" style="25"/>
    <col min="13825" max="13825" width="55.42578125" style="25" customWidth="1"/>
    <col min="13826" max="13826" width="40.7109375" style="25" customWidth="1"/>
    <col min="13827" max="13827" width="1.42578125" style="25" customWidth="1"/>
    <col min="13828" max="13829" width="27.140625" style="25" customWidth="1"/>
    <col min="13830" max="13830" width="1.42578125" style="25" customWidth="1"/>
    <col min="13831" max="13832" width="27.140625" style="25" customWidth="1"/>
    <col min="13833" max="14080" width="9.140625" style="25"/>
    <col min="14081" max="14081" width="55.42578125" style="25" customWidth="1"/>
    <col min="14082" max="14082" width="40.7109375" style="25" customWidth="1"/>
    <col min="14083" max="14083" width="1.42578125" style="25" customWidth="1"/>
    <col min="14084" max="14085" width="27.140625" style="25" customWidth="1"/>
    <col min="14086" max="14086" width="1.42578125" style="25" customWidth="1"/>
    <col min="14087" max="14088" width="27.140625" style="25" customWidth="1"/>
    <col min="14089" max="14336" width="9.140625" style="25"/>
    <col min="14337" max="14337" width="55.42578125" style="25" customWidth="1"/>
    <col min="14338" max="14338" width="40.7109375" style="25" customWidth="1"/>
    <col min="14339" max="14339" width="1.42578125" style="25" customWidth="1"/>
    <col min="14340" max="14341" width="27.140625" style="25" customWidth="1"/>
    <col min="14342" max="14342" width="1.42578125" style="25" customWidth="1"/>
    <col min="14343" max="14344" width="27.140625" style="25" customWidth="1"/>
    <col min="14345" max="14592" width="9.140625" style="25"/>
    <col min="14593" max="14593" width="55.42578125" style="25" customWidth="1"/>
    <col min="14594" max="14594" width="40.7109375" style="25" customWidth="1"/>
    <col min="14595" max="14595" width="1.42578125" style="25" customWidth="1"/>
    <col min="14596" max="14597" width="27.140625" style="25" customWidth="1"/>
    <col min="14598" max="14598" width="1.42578125" style="25" customWidth="1"/>
    <col min="14599" max="14600" width="27.140625" style="25" customWidth="1"/>
    <col min="14601" max="14848" width="9.140625" style="25"/>
    <col min="14849" max="14849" width="55.42578125" style="25" customWidth="1"/>
    <col min="14850" max="14850" width="40.7109375" style="25" customWidth="1"/>
    <col min="14851" max="14851" width="1.42578125" style="25" customWidth="1"/>
    <col min="14852" max="14853" width="27.140625" style="25" customWidth="1"/>
    <col min="14854" max="14854" width="1.42578125" style="25" customWidth="1"/>
    <col min="14855" max="14856" width="27.140625" style="25" customWidth="1"/>
    <col min="14857" max="15104" width="9.140625" style="25"/>
    <col min="15105" max="15105" width="55.42578125" style="25" customWidth="1"/>
    <col min="15106" max="15106" width="40.7109375" style="25" customWidth="1"/>
    <col min="15107" max="15107" width="1.42578125" style="25" customWidth="1"/>
    <col min="15108" max="15109" width="27.140625" style="25" customWidth="1"/>
    <col min="15110" max="15110" width="1.42578125" style="25" customWidth="1"/>
    <col min="15111" max="15112" width="27.140625" style="25" customWidth="1"/>
    <col min="15113" max="15360" width="9.140625" style="25"/>
    <col min="15361" max="15361" width="55.42578125" style="25" customWidth="1"/>
    <col min="15362" max="15362" width="40.7109375" style="25" customWidth="1"/>
    <col min="15363" max="15363" width="1.42578125" style="25" customWidth="1"/>
    <col min="15364" max="15365" width="27.140625" style="25" customWidth="1"/>
    <col min="15366" max="15366" width="1.42578125" style="25" customWidth="1"/>
    <col min="15367" max="15368" width="27.140625" style="25" customWidth="1"/>
    <col min="15369" max="15616" width="9.140625" style="25"/>
    <col min="15617" max="15617" width="55.42578125" style="25" customWidth="1"/>
    <col min="15618" max="15618" width="40.7109375" style="25" customWidth="1"/>
    <col min="15619" max="15619" width="1.42578125" style="25" customWidth="1"/>
    <col min="15620" max="15621" width="27.140625" style="25" customWidth="1"/>
    <col min="15622" max="15622" width="1.42578125" style="25" customWidth="1"/>
    <col min="15623" max="15624" width="27.140625" style="25" customWidth="1"/>
    <col min="15625" max="15872" width="9.140625" style="25"/>
    <col min="15873" max="15873" width="55.42578125" style="25" customWidth="1"/>
    <col min="15874" max="15874" width="40.7109375" style="25" customWidth="1"/>
    <col min="15875" max="15875" width="1.42578125" style="25" customWidth="1"/>
    <col min="15876" max="15877" width="27.140625" style="25" customWidth="1"/>
    <col min="15878" max="15878" width="1.42578125" style="25" customWidth="1"/>
    <col min="15879" max="15880" width="27.140625" style="25" customWidth="1"/>
    <col min="15881" max="16128" width="9.140625" style="25"/>
    <col min="16129" max="16129" width="55.42578125" style="25" customWidth="1"/>
    <col min="16130" max="16130" width="40.7109375" style="25" customWidth="1"/>
    <col min="16131" max="16131" width="1.42578125" style="25" customWidth="1"/>
    <col min="16132" max="16133" width="27.140625" style="25" customWidth="1"/>
    <col min="16134" max="16134" width="1.42578125" style="25" customWidth="1"/>
    <col min="16135" max="16136" width="27.140625" style="25" customWidth="1"/>
    <col min="16137" max="16384" width="9.140625" style="25"/>
  </cols>
  <sheetData>
    <row r="1" spans="1:12" s="20" customFormat="1" x14ac:dyDescent="0.3">
      <c r="A1" s="465" t="s">
        <v>161</v>
      </c>
      <c r="B1" s="465"/>
      <c r="C1" s="465"/>
      <c r="D1" s="465"/>
      <c r="E1" s="465"/>
      <c r="F1" s="465"/>
      <c r="G1" s="284"/>
      <c r="H1" s="284"/>
      <c r="I1" s="284"/>
      <c r="J1" s="284"/>
      <c r="K1" s="284"/>
    </row>
    <row r="2" spans="1:12" s="287" customFormat="1" x14ac:dyDescent="0.3">
      <c r="A2" s="462" t="s">
        <v>174</v>
      </c>
      <c r="B2" s="462"/>
      <c r="C2" s="462"/>
      <c r="D2" s="462"/>
      <c r="E2" s="462"/>
      <c r="F2" s="462"/>
      <c r="G2" s="285"/>
      <c r="H2" s="285"/>
      <c r="I2" s="285"/>
      <c r="J2" s="285"/>
      <c r="K2" s="285"/>
      <c r="L2" s="286"/>
    </row>
    <row r="3" spans="1:12" s="21" customFormat="1" ht="18" customHeight="1" x14ac:dyDescent="0.35">
      <c r="A3" s="511" t="s">
        <v>147</v>
      </c>
      <c r="B3" s="511"/>
      <c r="C3" s="511"/>
      <c r="D3" s="511"/>
      <c r="E3" s="511"/>
      <c r="F3" s="511"/>
      <c r="G3" s="288"/>
      <c r="H3" s="288"/>
      <c r="I3" s="288"/>
      <c r="J3" s="288"/>
      <c r="K3" s="288"/>
    </row>
    <row r="4" spans="1:12" ht="7.5" customHeight="1" x14ac:dyDescent="0.35"/>
    <row r="5" spans="1:12" ht="12" customHeight="1" x14ac:dyDescent="0.35"/>
    <row r="6" spans="1:12" ht="45" x14ac:dyDescent="0.35">
      <c r="A6" s="289" t="s">
        <v>148</v>
      </c>
      <c r="B6" s="153"/>
      <c r="C6" s="433" t="s">
        <v>138</v>
      </c>
      <c r="D6" s="434" t="s">
        <v>139</v>
      </c>
      <c r="E6" s="434" t="s">
        <v>140</v>
      </c>
      <c r="F6" s="434" t="s">
        <v>141</v>
      </c>
    </row>
    <row r="7" spans="1:12" x14ac:dyDescent="0.35">
      <c r="A7" s="290" t="s">
        <v>149</v>
      </c>
      <c r="B7" s="153"/>
      <c r="C7" s="291">
        <v>54</v>
      </c>
      <c r="D7" s="380">
        <f>C7/$C$11</f>
        <v>0.13636363636363635</v>
      </c>
      <c r="E7" s="377">
        <v>4275158</v>
      </c>
      <c r="F7" s="292">
        <f>E7/$E$13</f>
        <v>5.4721069815616648E-2</v>
      </c>
      <c r="H7" s="293"/>
    </row>
    <row r="8" spans="1:12" x14ac:dyDescent="0.35">
      <c r="A8" s="290" t="s">
        <v>150</v>
      </c>
      <c r="B8" s="153"/>
      <c r="C8" s="291">
        <v>56</v>
      </c>
      <c r="D8" s="380">
        <f t="shared" ref="D8:D10" si="0">C8/$C$11</f>
        <v>0.14141414141414141</v>
      </c>
      <c r="E8" s="377">
        <v>4288065</v>
      </c>
      <c r="F8" s="292">
        <f t="shared" ref="F8:F13" si="1">E8/$E$13</f>
        <v>5.4886276539697999E-2</v>
      </c>
    </row>
    <row r="9" spans="1:12" x14ac:dyDescent="0.35">
      <c r="A9" s="290" t="s">
        <v>151</v>
      </c>
      <c r="B9" s="153"/>
      <c r="C9" s="291">
        <v>135</v>
      </c>
      <c r="D9" s="380">
        <f t="shared" si="0"/>
        <v>0.34090909090909088</v>
      </c>
      <c r="E9" s="377">
        <v>7361481</v>
      </c>
      <c r="F9" s="292">
        <f t="shared" si="1"/>
        <v>9.4225316525689926E-2</v>
      </c>
    </row>
    <row r="10" spans="1:12" x14ac:dyDescent="0.35">
      <c r="A10" s="290" t="s">
        <v>152</v>
      </c>
      <c r="B10" s="153"/>
      <c r="C10" s="291">
        <v>151</v>
      </c>
      <c r="D10" s="380">
        <f t="shared" si="0"/>
        <v>0.38131313131313133</v>
      </c>
      <c r="E10" s="377">
        <v>19788098</v>
      </c>
      <c r="F10" s="292">
        <f t="shared" si="1"/>
        <v>0.2532832452452668</v>
      </c>
    </row>
    <row r="11" spans="1:12" x14ac:dyDescent="0.35">
      <c r="A11" s="294" t="s">
        <v>145</v>
      </c>
      <c r="B11" s="295"/>
      <c r="C11" s="299">
        <v>396</v>
      </c>
      <c r="D11" s="381">
        <f>C11/$C$11</f>
        <v>1</v>
      </c>
      <c r="E11" s="378">
        <v>35712802</v>
      </c>
      <c r="F11" s="382">
        <f t="shared" si="1"/>
        <v>0.45711590812627134</v>
      </c>
    </row>
    <row r="12" spans="1:12" x14ac:dyDescent="0.35">
      <c r="A12" s="294" t="s">
        <v>146</v>
      </c>
      <c r="B12" s="295"/>
      <c r="C12" s="506"/>
      <c r="D12" s="507"/>
      <c r="E12" s="378">
        <v>42413558</v>
      </c>
      <c r="F12" s="382">
        <f t="shared" si="1"/>
        <v>0.54288409187372866</v>
      </c>
    </row>
    <row r="13" spans="1:12" ht="30" x14ac:dyDescent="0.35">
      <c r="A13" s="296" t="s">
        <v>162</v>
      </c>
      <c r="B13" s="295"/>
      <c r="C13" s="508"/>
      <c r="D13" s="509"/>
      <c r="E13" s="379">
        <v>78126360</v>
      </c>
      <c r="F13" s="383">
        <f t="shared" si="1"/>
        <v>1</v>
      </c>
    </row>
    <row r="14" spans="1:12" ht="18" customHeight="1" x14ac:dyDescent="0.35">
      <c r="A14" s="510" t="s">
        <v>195</v>
      </c>
      <c r="B14" s="510"/>
      <c r="C14" s="510"/>
      <c r="D14" s="510"/>
      <c r="E14" s="510"/>
      <c r="F14" s="510"/>
    </row>
    <row r="15" spans="1:12" ht="18" customHeight="1" x14ac:dyDescent="0.35">
      <c r="A15" s="510" t="s">
        <v>194</v>
      </c>
      <c r="B15" s="510"/>
      <c r="C15" s="510"/>
      <c r="D15" s="510"/>
      <c r="E15" s="510"/>
      <c r="F15" s="510"/>
    </row>
    <row r="17" spans="1:11" ht="15" x14ac:dyDescent="0.3">
      <c r="A17" s="297" t="s">
        <v>142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ht="15" x14ac:dyDescent="0.3">
      <c r="A18" s="49" t="s">
        <v>143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5" x14ac:dyDescent="0.3">
      <c r="A19" s="49" t="s">
        <v>144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s="355" customFormat="1" x14ac:dyDescent="0.3">
      <c r="A20" s="352" t="s">
        <v>160</v>
      </c>
      <c r="B20" s="353"/>
      <c r="C20" s="354"/>
      <c r="D20" s="354"/>
      <c r="E20" s="354"/>
      <c r="F20" s="354"/>
      <c r="G20" s="353"/>
      <c r="H20" s="354"/>
      <c r="I20" s="354"/>
      <c r="J20" s="354"/>
      <c r="K20" s="354"/>
    </row>
    <row r="21" spans="1:11" ht="15" x14ac:dyDescent="0.3">
      <c r="A21" s="50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15" x14ac:dyDescent="0.3">
      <c r="A22" s="17" t="s">
        <v>193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7">
    <mergeCell ref="C12:D12"/>
    <mergeCell ref="C13:D13"/>
    <mergeCell ref="A14:F14"/>
    <mergeCell ref="A15:F15"/>
    <mergeCell ref="A1:F1"/>
    <mergeCell ref="A2:F2"/>
    <mergeCell ref="A3:F3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Normal="100" workbookViewId="0">
      <selection activeCell="M9" sqref="M9"/>
    </sheetView>
  </sheetViews>
  <sheetFormatPr defaultRowHeight="18" x14ac:dyDescent="0.35"/>
  <cols>
    <col min="1" max="1" width="39.42578125" style="22" customWidth="1"/>
    <col min="2" max="2" width="0.42578125" style="22" customWidth="1"/>
    <col min="3" max="3" width="17" style="23" customWidth="1"/>
    <col min="4" max="4" width="17" style="24" customWidth="1"/>
    <col min="5" max="5" width="0.42578125" style="22" customWidth="1"/>
    <col min="6" max="6" width="17" style="23" customWidth="1"/>
    <col min="7" max="7" width="17" style="24" customWidth="1"/>
    <col min="8" max="8" width="19.7109375" style="24" customWidth="1"/>
    <col min="9" max="251" width="9.140625" style="25"/>
    <col min="252" max="252" width="36.28515625" style="25" customWidth="1"/>
    <col min="253" max="253" width="1.42578125" style="25" customWidth="1"/>
    <col min="254" max="254" width="13.7109375" style="25" bestFit="1" customWidth="1"/>
    <col min="255" max="255" width="15" style="25" customWidth="1"/>
    <col min="256" max="256" width="14.28515625" style="25" bestFit="1" customWidth="1"/>
    <col min="257" max="257" width="1.42578125" style="25" customWidth="1"/>
    <col min="258" max="258" width="13.7109375" style="25" bestFit="1" customWidth="1"/>
    <col min="259" max="259" width="14.7109375" style="25" customWidth="1"/>
    <col min="260" max="260" width="13.140625" style="25" bestFit="1" customWidth="1"/>
    <col min="261" max="261" width="1.42578125" style="25" customWidth="1"/>
    <col min="262" max="262" width="15.7109375" style="25" bestFit="1" customWidth="1"/>
    <col min="263" max="263" width="19.85546875" style="25" bestFit="1" customWidth="1"/>
    <col min="264" max="507" width="9.140625" style="25"/>
    <col min="508" max="508" width="36.28515625" style="25" customWidth="1"/>
    <col min="509" max="509" width="1.42578125" style="25" customWidth="1"/>
    <col min="510" max="510" width="13.7109375" style="25" bestFit="1" customWidth="1"/>
    <col min="511" max="511" width="15" style="25" customWidth="1"/>
    <col min="512" max="512" width="14.28515625" style="25" bestFit="1" customWidth="1"/>
    <col min="513" max="513" width="1.42578125" style="25" customWidth="1"/>
    <col min="514" max="514" width="13.7109375" style="25" bestFit="1" customWidth="1"/>
    <col min="515" max="515" width="14.7109375" style="25" customWidth="1"/>
    <col min="516" max="516" width="13.140625" style="25" bestFit="1" customWidth="1"/>
    <col min="517" max="517" width="1.42578125" style="25" customWidth="1"/>
    <col min="518" max="518" width="15.7109375" style="25" bestFit="1" customWidth="1"/>
    <col min="519" max="519" width="19.85546875" style="25" bestFit="1" customWidth="1"/>
    <col min="520" max="763" width="9.140625" style="25"/>
    <col min="764" max="764" width="36.28515625" style="25" customWidth="1"/>
    <col min="765" max="765" width="1.42578125" style="25" customWidth="1"/>
    <col min="766" max="766" width="13.7109375" style="25" bestFit="1" customWidth="1"/>
    <col min="767" max="767" width="15" style="25" customWidth="1"/>
    <col min="768" max="768" width="14.28515625" style="25" bestFit="1" customWidth="1"/>
    <col min="769" max="769" width="1.42578125" style="25" customWidth="1"/>
    <col min="770" max="770" width="13.7109375" style="25" bestFit="1" customWidth="1"/>
    <col min="771" max="771" width="14.7109375" style="25" customWidth="1"/>
    <col min="772" max="772" width="13.140625" style="25" bestFit="1" customWidth="1"/>
    <col min="773" max="773" width="1.42578125" style="25" customWidth="1"/>
    <col min="774" max="774" width="15.7109375" style="25" bestFit="1" customWidth="1"/>
    <col min="775" max="775" width="19.85546875" style="25" bestFit="1" customWidth="1"/>
    <col min="776" max="1019" width="9.140625" style="25"/>
    <col min="1020" max="1020" width="36.28515625" style="25" customWidth="1"/>
    <col min="1021" max="1021" width="1.42578125" style="25" customWidth="1"/>
    <col min="1022" max="1022" width="13.7109375" style="25" bestFit="1" customWidth="1"/>
    <col min="1023" max="1023" width="15" style="25" customWidth="1"/>
    <col min="1024" max="1024" width="14.28515625" style="25" bestFit="1" customWidth="1"/>
    <col min="1025" max="1025" width="1.42578125" style="25" customWidth="1"/>
    <col min="1026" max="1026" width="13.7109375" style="25" bestFit="1" customWidth="1"/>
    <col min="1027" max="1027" width="14.7109375" style="25" customWidth="1"/>
    <col min="1028" max="1028" width="13.140625" style="25" bestFit="1" customWidth="1"/>
    <col min="1029" max="1029" width="1.42578125" style="25" customWidth="1"/>
    <col min="1030" max="1030" width="15.7109375" style="25" bestFit="1" customWidth="1"/>
    <col min="1031" max="1031" width="19.85546875" style="25" bestFit="1" customWidth="1"/>
    <col min="1032" max="1275" width="9.140625" style="25"/>
    <col min="1276" max="1276" width="36.28515625" style="25" customWidth="1"/>
    <col min="1277" max="1277" width="1.42578125" style="25" customWidth="1"/>
    <col min="1278" max="1278" width="13.7109375" style="25" bestFit="1" customWidth="1"/>
    <col min="1279" max="1279" width="15" style="25" customWidth="1"/>
    <col min="1280" max="1280" width="14.28515625" style="25" bestFit="1" customWidth="1"/>
    <col min="1281" max="1281" width="1.42578125" style="25" customWidth="1"/>
    <col min="1282" max="1282" width="13.7109375" style="25" bestFit="1" customWidth="1"/>
    <col min="1283" max="1283" width="14.7109375" style="25" customWidth="1"/>
    <col min="1284" max="1284" width="13.140625" style="25" bestFit="1" customWidth="1"/>
    <col min="1285" max="1285" width="1.42578125" style="25" customWidth="1"/>
    <col min="1286" max="1286" width="15.7109375" style="25" bestFit="1" customWidth="1"/>
    <col min="1287" max="1287" width="19.85546875" style="25" bestFit="1" customWidth="1"/>
    <col min="1288" max="1531" width="9.140625" style="25"/>
    <col min="1532" max="1532" width="36.28515625" style="25" customWidth="1"/>
    <col min="1533" max="1533" width="1.42578125" style="25" customWidth="1"/>
    <col min="1534" max="1534" width="13.7109375" style="25" bestFit="1" customWidth="1"/>
    <col min="1535" max="1535" width="15" style="25" customWidth="1"/>
    <col min="1536" max="1536" width="14.28515625" style="25" bestFit="1" customWidth="1"/>
    <col min="1537" max="1537" width="1.42578125" style="25" customWidth="1"/>
    <col min="1538" max="1538" width="13.7109375" style="25" bestFit="1" customWidth="1"/>
    <col min="1539" max="1539" width="14.7109375" style="25" customWidth="1"/>
    <col min="1540" max="1540" width="13.140625" style="25" bestFit="1" customWidth="1"/>
    <col min="1541" max="1541" width="1.42578125" style="25" customWidth="1"/>
    <col min="1542" max="1542" width="15.7109375" style="25" bestFit="1" customWidth="1"/>
    <col min="1543" max="1543" width="19.85546875" style="25" bestFit="1" customWidth="1"/>
    <col min="1544" max="1787" width="9.140625" style="25"/>
    <col min="1788" max="1788" width="36.28515625" style="25" customWidth="1"/>
    <col min="1789" max="1789" width="1.42578125" style="25" customWidth="1"/>
    <col min="1790" max="1790" width="13.7109375" style="25" bestFit="1" customWidth="1"/>
    <col min="1791" max="1791" width="15" style="25" customWidth="1"/>
    <col min="1792" max="1792" width="14.28515625" style="25" bestFit="1" customWidth="1"/>
    <col min="1793" max="1793" width="1.42578125" style="25" customWidth="1"/>
    <col min="1794" max="1794" width="13.7109375" style="25" bestFit="1" customWidth="1"/>
    <col min="1795" max="1795" width="14.7109375" style="25" customWidth="1"/>
    <col min="1796" max="1796" width="13.140625" style="25" bestFit="1" customWidth="1"/>
    <col min="1797" max="1797" width="1.42578125" style="25" customWidth="1"/>
    <col min="1798" max="1798" width="15.7109375" style="25" bestFit="1" customWidth="1"/>
    <col min="1799" max="1799" width="19.85546875" style="25" bestFit="1" customWidth="1"/>
    <col min="1800" max="2043" width="9.140625" style="25"/>
    <col min="2044" max="2044" width="36.28515625" style="25" customWidth="1"/>
    <col min="2045" max="2045" width="1.42578125" style="25" customWidth="1"/>
    <col min="2046" max="2046" width="13.7109375" style="25" bestFit="1" customWidth="1"/>
    <col min="2047" max="2047" width="15" style="25" customWidth="1"/>
    <col min="2048" max="2048" width="14.28515625" style="25" bestFit="1" customWidth="1"/>
    <col min="2049" max="2049" width="1.42578125" style="25" customWidth="1"/>
    <col min="2050" max="2050" width="13.7109375" style="25" bestFit="1" customWidth="1"/>
    <col min="2051" max="2051" width="14.7109375" style="25" customWidth="1"/>
    <col min="2052" max="2052" width="13.140625" style="25" bestFit="1" customWidth="1"/>
    <col min="2053" max="2053" width="1.42578125" style="25" customWidth="1"/>
    <col min="2054" max="2054" width="15.7109375" style="25" bestFit="1" customWidth="1"/>
    <col min="2055" max="2055" width="19.85546875" style="25" bestFit="1" customWidth="1"/>
    <col min="2056" max="2299" width="9.140625" style="25"/>
    <col min="2300" max="2300" width="36.28515625" style="25" customWidth="1"/>
    <col min="2301" max="2301" width="1.42578125" style="25" customWidth="1"/>
    <col min="2302" max="2302" width="13.7109375" style="25" bestFit="1" customWidth="1"/>
    <col min="2303" max="2303" width="15" style="25" customWidth="1"/>
    <col min="2304" max="2304" width="14.28515625" style="25" bestFit="1" customWidth="1"/>
    <col min="2305" max="2305" width="1.42578125" style="25" customWidth="1"/>
    <col min="2306" max="2306" width="13.7109375" style="25" bestFit="1" customWidth="1"/>
    <col min="2307" max="2307" width="14.7109375" style="25" customWidth="1"/>
    <col min="2308" max="2308" width="13.140625" style="25" bestFit="1" customWidth="1"/>
    <col min="2309" max="2309" width="1.42578125" style="25" customWidth="1"/>
    <col min="2310" max="2310" width="15.7109375" style="25" bestFit="1" customWidth="1"/>
    <col min="2311" max="2311" width="19.85546875" style="25" bestFit="1" customWidth="1"/>
    <col min="2312" max="2555" width="9.140625" style="25"/>
    <col min="2556" max="2556" width="36.28515625" style="25" customWidth="1"/>
    <col min="2557" max="2557" width="1.42578125" style="25" customWidth="1"/>
    <col min="2558" max="2558" width="13.7109375" style="25" bestFit="1" customWidth="1"/>
    <col min="2559" max="2559" width="15" style="25" customWidth="1"/>
    <col min="2560" max="2560" width="14.28515625" style="25" bestFit="1" customWidth="1"/>
    <col min="2561" max="2561" width="1.42578125" style="25" customWidth="1"/>
    <col min="2562" max="2562" width="13.7109375" style="25" bestFit="1" customWidth="1"/>
    <col min="2563" max="2563" width="14.7109375" style="25" customWidth="1"/>
    <col min="2564" max="2564" width="13.140625" style="25" bestFit="1" customWidth="1"/>
    <col min="2565" max="2565" width="1.42578125" style="25" customWidth="1"/>
    <col min="2566" max="2566" width="15.7109375" style="25" bestFit="1" customWidth="1"/>
    <col min="2567" max="2567" width="19.85546875" style="25" bestFit="1" customWidth="1"/>
    <col min="2568" max="2811" width="9.140625" style="25"/>
    <col min="2812" max="2812" width="36.28515625" style="25" customWidth="1"/>
    <col min="2813" max="2813" width="1.42578125" style="25" customWidth="1"/>
    <col min="2814" max="2814" width="13.7109375" style="25" bestFit="1" customWidth="1"/>
    <col min="2815" max="2815" width="15" style="25" customWidth="1"/>
    <col min="2816" max="2816" width="14.28515625" style="25" bestFit="1" customWidth="1"/>
    <col min="2817" max="2817" width="1.42578125" style="25" customWidth="1"/>
    <col min="2818" max="2818" width="13.7109375" style="25" bestFit="1" customWidth="1"/>
    <col min="2819" max="2819" width="14.7109375" style="25" customWidth="1"/>
    <col min="2820" max="2820" width="13.140625" style="25" bestFit="1" customWidth="1"/>
    <col min="2821" max="2821" width="1.42578125" style="25" customWidth="1"/>
    <col min="2822" max="2822" width="15.7109375" style="25" bestFit="1" customWidth="1"/>
    <col min="2823" max="2823" width="19.85546875" style="25" bestFit="1" customWidth="1"/>
    <col min="2824" max="3067" width="9.140625" style="25"/>
    <col min="3068" max="3068" width="36.28515625" style="25" customWidth="1"/>
    <col min="3069" max="3069" width="1.42578125" style="25" customWidth="1"/>
    <col min="3070" max="3070" width="13.7109375" style="25" bestFit="1" customWidth="1"/>
    <col min="3071" max="3071" width="15" style="25" customWidth="1"/>
    <col min="3072" max="3072" width="14.28515625" style="25" bestFit="1" customWidth="1"/>
    <col min="3073" max="3073" width="1.42578125" style="25" customWidth="1"/>
    <col min="3074" max="3074" width="13.7109375" style="25" bestFit="1" customWidth="1"/>
    <col min="3075" max="3075" width="14.7109375" style="25" customWidth="1"/>
    <col min="3076" max="3076" width="13.140625" style="25" bestFit="1" customWidth="1"/>
    <col min="3077" max="3077" width="1.42578125" style="25" customWidth="1"/>
    <col min="3078" max="3078" width="15.7109375" style="25" bestFit="1" customWidth="1"/>
    <col min="3079" max="3079" width="19.85546875" style="25" bestFit="1" customWidth="1"/>
    <col min="3080" max="3323" width="9.140625" style="25"/>
    <col min="3324" max="3324" width="36.28515625" style="25" customWidth="1"/>
    <col min="3325" max="3325" width="1.42578125" style="25" customWidth="1"/>
    <col min="3326" max="3326" width="13.7109375" style="25" bestFit="1" customWidth="1"/>
    <col min="3327" max="3327" width="15" style="25" customWidth="1"/>
    <col min="3328" max="3328" width="14.28515625" style="25" bestFit="1" customWidth="1"/>
    <col min="3329" max="3329" width="1.42578125" style="25" customWidth="1"/>
    <col min="3330" max="3330" width="13.7109375" style="25" bestFit="1" customWidth="1"/>
    <col min="3331" max="3331" width="14.7109375" style="25" customWidth="1"/>
    <col min="3332" max="3332" width="13.140625" style="25" bestFit="1" customWidth="1"/>
    <col min="3333" max="3333" width="1.42578125" style="25" customWidth="1"/>
    <col min="3334" max="3334" width="15.7109375" style="25" bestFit="1" customWidth="1"/>
    <col min="3335" max="3335" width="19.85546875" style="25" bestFit="1" customWidth="1"/>
    <col min="3336" max="3579" width="9.140625" style="25"/>
    <col min="3580" max="3580" width="36.28515625" style="25" customWidth="1"/>
    <col min="3581" max="3581" width="1.42578125" style="25" customWidth="1"/>
    <col min="3582" max="3582" width="13.7109375" style="25" bestFit="1" customWidth="1"/>
    <col min="3583" max="3583" width="15" style="25" customWidth="1"/>
    <col min="3584" max="3584" width="14.28515625" style="25" bestFit="1" customWidth="1"/>
    <col min="3585" max="3585" width="1.42578125" style="25" customWidth="1"/>
    <col min="3586" max="3586" width="13.7109375" style="25" bestFit="1" customWidth="1"/>
    <col min="3587" max="3587" width="14.7109375" style="25" customWidth="1"/>
    <col min="3588" max="3588" width="13.140625" style="25" bestFit="1" customWidth="1"/>
    <col min="3589" max="3589" width="1.42578125" style="25" customWidth="1"/>
    <col min="3590" max="3590" width="15.7109375" style="25" bestFit="1" customWidth="1"/>
    <col min="3591" max="3591" width="19.85546875" style="25" bestFit="1" customWidth="1"/>
    <col min="3592" max="3835" width="9.140625" style="25"/>
    <col min="3836" max="3836" width="36.28515625" style="25" customWidth="1"/>
    <col min="3837" max="3837" width="1.42578125" style="25" customWidth="1"/>
    <col min="3838" max="3838" width="13.7109375" style="25" bestFit="1" customWidth="1"/>
    <col min="3839" max="3839" width="15" style="25" customWidth="1"/>
    <col min="3840" max="3840" width="14.28515625" style="25" bestFit="1" customWidth="1"/>
    <col min="3841" max="3841" width="1.42578125" style="25" customWidth="1"/>
    <col min="3842" max="3842" width="13.7109375" style="25" bestFit="1" customWidth="1"/>
    <col min="3843" max="3843" width="14.7109375" style="25" customWidth="1"/>
    <col min="3844" max="3844" width="13.140625" style="25" bestFit="1" customWidth="1"/>
    <col min="3845" max="3845" width="1.42578125" style="25" customWidth="1"/>
    <col min="3846" max="3846" width="15.7109375" style="25" bestFit="1" customWidth="1"/>
    <col min="3847" max="3847" width="19.85546875" style="25" bestFit="1" customWidth="1"/>
    <col min="3848" max="4091" width="9.140625" style="25"/>
    <col min="4092" max="4092" width="36.28515625" style="25" customWidth="1"/>
    <col min="4093" max="4093" width="1.42578125" style="25" customWidth="1"/>
    <col min="4094" max="4094" width="13.7109375" style="25" bestFit="1" customWidth="1"/>
    <col min="4095" max="4095" width="15" style="25" customWidth="1"/>
    <col min="4096" max="4096" width="14.28515625" style="25" bestFit="1" customWidth="1"/>
    <col min="4097" max="4097" width="1.42578125" style="25" customWidth="1"/>
    <col min="4098" max="4098" width="13.7109375" style="25" bestFit="1" customWidth="1"/>
    <col min="4099" max="4099" width="14.7109375" style="25" customWidth="1"/>
    <col min="4100" max="4100" width="13.140625" style="25" bestFit="1" customWidth="1"/>
    <col min="4101" max="4101" width="1.42578125" style="25" customWidth="1"/>
    <col min="4102" max="4102" width="15.7109375" style="25" bestFit="1" customWidth="1"/>
    <col min="4103" max="4103" width="19.85546875" style="25" bestFit="1" customWidth="1"/>
    <col min="4104" max="4347" width="9.140625" style="25"/>
    <col min="4348" max="4348" width="36.28515625" style="25" customWidth="1"/>
    <col min="4349" max="4349" width="1.42578125" style="25" customWidth="1"/>
    <col min="4350" max="4350" width="13.7109375" style="25" bestFit="1" customWidth="1"/>
    <col min="4351" max="4351" width="15" style="25" customWidth="1"/>
    <col min="4352" max="4352" width="14.28515625" style="25" bestFit="1" customWidth="1"/>
    <col min="4353" max="4353" width="1.42578125" style="25" customWidth="1"/>
    <col min="4354" max="4354" width="13.7109375" style="25" bestFit="1" customWidth="1"/>
    <col min="4355" max="4355" width="14.7109375" style="25" customWidth="1"/>
    <col min="4356" max="4356" width="13.140625" style="25" bestFit="1" customWidth="1"/>
    <col min="4357" max="4357" width="1.42578125" style="25" customWidth="1"/>
    <col min="4358" max="4358" width="15.7109375" style="25" bestFit="1" customWidth="1"/>
    <col min="4359" max="4359" width="19.85546875" style="25" bestFit="1" customWidth="1"/>
    <col min="4360" max="4603" width="9.140625" style="25"/>
    <col min="4604" max="4604" width="36.28515625" style="25" customWidth="1"/>
    <col min="4605" max="4605" width="1.42578125" style="25" customWidth="1"/>
    <col min="4606" max="4606" width="13.7109375" style="25" bestFit="1" customWidth="1"/>
    <col min="4607" max="4607" width="15" style="25" customWidth="1"/>
    <col min="4608" max="4608" width="14.28515625" style="25" bestFit="1" customWidth="1"/>
    <col min="4609" max="4609" width="1.42578125" style="25" customWidth="1"/>
    <col min="4610" max="4610" width="13.7109375" style="25" bestFit="1" customWidth="1"/>
    <col min="4611" max="4611" width="14.7109375" style="25" customWidth="1"/>
    <col min="4612" max="4612" width="13.140625" style="25" bestFit="1" customWidth="1"/>
    <col min="4613" max="4613" width="1.42578125" style="25" customWidth="1"/>
    <col min="4614" max="4614" width="15.7109375" style="25" bestFit="1" customWidth="1"/>
    <col min="4615" max="4615" width="19.85546875" style="25" bestFit="1" customWidth="1"/>
    <col min="4616" max="4859" width="9.140625" style="25"/>
    <col min="4860" max="4860" width="36.28515625" style="25" customWidth="1"/>
    <col min="4861" max="4861" width="1.42578125" style="25" customWidth="1"/>
    <col min="4862" max="4862" width="13.7109375" style="25" bestFit="1" customWidth="1"/>
    <col min="4863" max="4863" width="15" style="25" customWidth="1"/>
    <col min="4864" max="4864" width="14.28515625" style="25" bestFit="1" customWidth="1"/>
    <col min="4865" max="4865" width="1.42578125" style="25" customWidth="1"/>
    <col min="4866" max="4866" width="13.7109375" style="25" bestFit="1" customWidth="1"/>
    <col min="4867" max="4867" width="14.7109375" style="25" customWidth="1"/>
    <col min="4868" max="4868" width="13.140625" style="25" bestFit="1" customWidth="1"/>
    <col min="4869" max="4869" width="1.42578125" style="25" customWidth="1"/>
    <col min="4870" max="4870" width="15.7109375" style="25" bestFit="1" customWidth="1"/>
    <col min="4871" max="4871" width="19.85546875" style="25" bestFit="1" customWidth="1"/>
    <col min="4872" max="5115" width="9.140625" style="25"/>
    <col min="5116" max="5116" width="36.28515625" style="25" customWidth="1"/>
    <col min="5117" max="5117" width="1.42578125" style="25" customWidth="1"/>
    <col min="5118" max="5118" width="13.7109375" style="25" bestFit="1" customWidth="1"/>
    <col min="5119" max="5119" width="15" style="25" customWidth="1"/>
    <col min="5120" max="5120" width="14.28515625" style="25" bestFit="1" customWidth="1"/>
    <col min="5121" max="5121" width="1.42578125" style="25" customWidth="1"/>
    <col min="5122" max="5122" width="13.7109375" style="25" bestFit="1" customWidth="1"/>
    <col min="5123" max="5123" width="14.7109375" style="25" customWidth="1"/>
    <col min="5124" max="5124" width="13.140625" style="25" bestFit="1" customWidth="1"/>
    <col min="5125" max="5125" width="1.42578125" style="25" customWidth="1"/>
    <col min="5126" max="5126" width="15.7109375" style="25" bestFit="1" customWidth="1"/>
    <col min="5127" max="5127" width="19.85546875" style="25" bestFit="1" customWidth="1"/>
    <col min="5128" max="5371" width="9.140625" style="25"/>
    <col min="5372" max="5372" width="36.28515625" style="25" customWidth="1"/>
    <col min="5373" max="5373" width="1.42578125" style="25" customWidth="1"/>
    <col min="5374" max="5374" width="13.7109375" style="25" bestFit="1" customWidth="1"/>
    <col min="5375" max="5375" width="15" style="25" customWidth="1"/>
    <col min="5376" max="5376" width="14.28515625" style="25" bestFit="1" customWidth="1"/>
    <col min="5377" max="5377" width="1.42578125" style="25" customWidth="1"/>
    <col min="5378" max="5378" width="13.7109375" style="25" bestFit="1" customWidth="1"/>
    <col min="5379" max="5379" width="14.7109375" style="25" customWidth="1"/>
    <col min="5380" max="5380" width="13.140625" style="25" bestFit="1" customWidth="1"/>
    <col min="5381" max="5381" width="1.42578125" style="25" customWidth="1"/>
    <col min="5382" max="5382" width="15.7109375" style="25" bestFit="1" customWidth="1"/>
    <col min="5383" max="5383" width="19.85546875" style="25" bestFit="1" customWidth="1"/>
    <col min="5384" max="5627" width="9.140625" style="25"/>
    <col min="5628" max="5628" width="36.28515625" style="25" customWidth="1"/>
    <col min="5629" max="5629" width="1.42578125" style="25" customWidth="1"/>
    <col min="5630" max="5630" width="13.7109375" style="25" bestFit="1" customWidth="1"/>
    <col min="5631" max="5631" width="15" style="25" customWidth="1"/>
    <col min="5632" max="5632" width="14.28515625" style="25" bestFit="1" customWidth="1"/>
    <col min="5633" max="5633" width="1.42578125" style="25" customWidth="1"/>
    <col min="5634" max="5634" width="13.7109375" style="25" bestFit="1" customWidth="1"/>
    <col min="5635" max="5635" width="14.7109375" style="25" customWidth="1"/>
    <col min="5636" max="5636" width="13.140625" style="25" bestFit="1" customWidth="1"/>
    <col min="5637" max="5637" width="1.42578125" style="25" customWidth="1"/>
    <col min="5638" max="5638" width="15.7109375" style="25" bestFit="1" customWidth="1"/>
    <col min="5639" max="5639" width="19.85546875" style="25" bestFit="1" customWidth="1"/>
    <col min="5640" max="5883" width="9.140625" style="25"/>
    <col min="5884" max="5884" width="36.28515625" style="25" customWidth="1"/>
    <col min="5885" max="5885" width="1.42578125" style="25" customWidth="1"/>
    <col min="5886" max="5886" width="13.7109375" style="25" bestFit="1" customWidth="1"/>
    <col min="5887" max="5887" width="15" style="25" customWidth="1"/>
    <col min="5888" max="5888" width="14.28515625" style="25" bestFit="1" customWidth="1"/>
    <col min="5889" max="5889" width="1.42578125" style="25" customWidth="1"/>
    <col min="5890" max="5890" width="13.7109375" style="25" bestFit="1" customWidth="1"/>
    <col min="5891" max="5891" width="14.7109375" style="25" customWidth="1"/>
    <col min="5892" max="5892" width="13.140625" style="25" bestFit="1" customWidth="1"/>
    <col min="5893" max="5893" width="1.42578125" style="25" customWidth="1"/>
    <col min="5894" max="5894" width="15.7109375" style="25" bestFit="1" customWidth="1"/>
    <col min="5895" max="5895" width="19.85546875" style="25" bestFit="1" customWidth="1"/>
    <col min="5896" max="6139" width="9.140625" style="25"/>
    <col min="6140" max="6140" width="36.28515625" style="25" customWidth="1"/>
    <col min="6141" max="6141" width="1.42578125" style="25" customWidth="1"/>
    <col min="6142" max="6142" width="13.7109375" style="25" bestFit="1" customWidth="1"/>
    <col min="6143" max="6143" width="15" style="25" customWidth="1"/>
    <col min="6144" max="6144" width="14.28515625" style="25" bestFit="1" customWidth="1"/>
    <col min="6145" max="6145" width="1.42578125" style="25" customWidth="1"/>
    <col min="6146" max="6146" width="13.7109375" style="25" bestFit="1" customWidth="1"/>
    <col min="6147" max="6147" width="14.7109375" style="25" customWidth="1"/>
    <col min="6148" max="6148" width="13.140625" style="25" bestFit="1" customWidth="1"/>
    <col min="6149" max="6149" width="1.42578125" style="25" customWidth="1"/>
    <col min="6150" max="6150" width="15.7109375" style="25" bestFit="1" customWidth="1"/>
    <col min="6151" max="6151" width="19.85546875" style="25" bestFit="1" customWidth="1"/>
    <col min="6152" max="6395" width="9.140625" style="25"/>
    <col min="6396" max="6396" width="36.28515625" style="25" customWidth="1"/>
    <col min="6397" max="6397" width="1.42578125" style="25" customWidth="1"/>
    <col min="6398" max="6398" width="13.7109375" style="25" bestFit="1" customWidth="1"/>
    <col min="6399" max="6399" width="15" style="25" customWidth="1"/>
    <col min="6400" max="6400" width="14.28515625" style="25" bestFit="1" customWidth="1"/>
    <col min="6401" max="6401" width="1.42578125" style="25" customWidth="1"/>
    <col min="6402" max="6402" width="13.7109375" style="25" bestFit="1" customWidth="1"/>
    <col min="6403" max="6403" width="14.7109375" style="25" customWidth="1"/>
    <col min="6404" max="6404" width="13.140625" style="25" bestFit="1" customWidth="1"/>
    <col min="6405" max="6405" width="1.42578125" style="25" customWidth="1"/>
    <col min="6406" max="6406" width="15.7109375" style="25" bestFit="1" customWidth="1"/>
    <col min="6407" max="6407" width="19.85546875" style="25" bestFit="1" customWidth="1"/>
    <col min="6408" max="6651" width="9.140625" style="25"/>
    <col min="6652" max="6652" width="36.28515625" style="25" customWidth="1"/>
    <col min="6653" max="6653" width="1.42578125" style="25" customWidth="1"/>
    <col min="6654" max="6654" width="13.7109375" style="25" bestFit="1" customWidth="1"/>
    <col min="6655" max="6655" width="15" style="25" customWidth="1"/>
    <col min="6656" max="6656" width="14.28515625" style="25" bestFit="1" customWidth="1"/>
    <col min="6657" max="6657" width="1.42578125" style="25" customWidth="1"/>
    <col min="6658" max="6658" width="13.7109375" style="25" bestFit="1" customWidth="1"/>
    <col min="6659" max="6659" width="14.7109375" style="25" customWidth="1"/>
    <col min="6660" max="6660" width="13.140625" style="25" bestFit="1" customWidth="1"/>
    <col min="6661" max="6661" width="1.42578125" style="25" customWidth="1"/>
    <col min="6662" max="6662" width="15.7109375" style="25" bestFit="1" customWidth="1"/>
    <col min="6663" max="6663" width="19.85546875" style="25" bestFit="1" customWidth="1"/>
    <col min="6664" max="6907" width="9.140625" style="25"/>
    <col min="6908" max="6908" width="36.28515625" style="25" customWidth="1"/>
    <col min="6909" max="6909" width="1.42578125" style="25" customWidth="1"/>
    <col min="6910" max="6910" width="13.7109375" style="25" bestFit="1" customWidth="1"/>
    <col min="6911" max="6911" width="15" style="25" customWidth="1"/>
    <col min="6912" max="6912" width="14.28515625" style="25" bestFit="1" customWidth="1"/>
    <col min="6913" max="6913" width="1.42578125" style="25" customWidth="1"/>
    <col min="6914" max="6914" width="13.7109375" style="25" bestFit="1" customWidth="1"/>
    <col min="6915" max="6915" width="14.7109375" style="25" customWidth="1"/>
    <col min="6916" max="6916" width="13.140625" style="25" bestFit="1" customWidth="1"/>
    <col min="6917" max="6917" width="1.42578125" style="25" customWidth="1"/>
    <col min="6918" max="6918" width="15.7109375" style="25" bestFit="1" customWidth="1"/>
    <col min="6919" max="6919" width="19.85546875" style="25" bestFit="1" customWidth="1"/>
    <col min="6920" max="7163" width="9.140625" style="25"/>
    <col min="7164" max="7164" width="36.28515625" style="25" customWidth="1"/>
    <col min="7165" max="7165" width="1.42578125" style="25" customWidth="1"/>
    <col min="7166" max="7166" width="13.7109375" style="25" bestFit="1" customWidth="1"/>
    <col min="7167" max="7167" width="15" style="25" customWidth="1"/>
    <col min="7168" max="7168" width="14.28515625" style="25" bestFit="1" customWidth="1"/>
    <col min="7169" max="7169" width="1.42578125" style="25" customWidth="1"/>
    <col min="7170" max="7170" width="13.7109375" style="25" bestFit="1" customWidth="1"/>
    <col min="7171" max="7171" width="14.7109375" style="25" customWidth="1"/>
    <col min="7172" max="7172" width="13.140625" style="25" bestFit="1" customWidth="1"/>
    <col min="7173" max="7173" width="1.42578125" style="25" customWidth="1"/>
    <col min="7174" max="7174" width="15.7109375" style="25" bestFit="1" customWidth="1"/>
    <col min="7175" max="7175" width="19.85546875" style="25" bestFit="1" customWidth="1"/>
    <col min="7176" max="7419" width="9.140625" style="25"/>
    <col min="7420" max="7420" width="36.28515625" style="25" customWidth="1"/>
    <col min="7421" max="7421" width="1.42578125" style="25" customWidth="1"/>
    <col min="7422" max="7422" width="13.7109375" style="25" bestFit="1" customWidth="1"/>
    <col min="7423" max="7423" width="15" style="25" customWidth="1"/>
    <col min="7424" max="7424" width="14.28515625" style="25" bestFit="1" customWidth="1"/>
    <col min="7425" max="7425" width="1.42578125" style="25" customWidth="1"/>
    <col min="7426" max="7426" width="13.7109375" style="25" bestFit="1" customWidth="1"/>
    <col min="7427" max="7427" width="14.7109375" style="25" customWidth="1"/>
    <col min="7428" max="7428" width="13.140625" style="25" bestFit="1" customWidth="1"/>
    <col min="7429" max="7429" width="1.42578125" style="25" customWidth="1"/>
    <col min="7430" max="7430" width="15.7109375" style="25" bestFit="1" customWidth="1"/>
    <col min="7431" max="7431" width="19.85546875" style="25" bestFit="1" customWidth="1"/>
    <col min="7432" max="7675" width="9.140625" style="25"/>
    <col min="7676" max="7676" width="36.28515625" style="25" customWidth="1"/>
    <col min="7677" max="7677" width="1.42578125" style="25" customWidth="1"/>
    <col min="7678" max="7678" width="13.7109375" style="25" bestFit="1" customWidth="1"/>
    <col min="7679" max="7679" width="15" style="25" customWidth="1"/>
    <col min="7680" max="7680" width="14.28515625" style="25" bestFit="1" customWidth="1"/>
    <col min="7681" max="7681" width="1.42578125" style="25" customWidth="1"/>
    <col min="7682" max="7682" width="13.7109375" style="25" bestFit="1" customWidth="1"/>
    <col min="7683" max="7683" width="14.7109375" style="25" customWidth="1"/>
    <col min="7684" max="7684" width="13.140625" style="25" bestFit="1" customWidth="1"/>
    <col min="7685" max="7685" width="1.42578125" style="25" customWidth="1"/>
    <col min="7686" max="7686" width="15.7109375" style="25" bestFit="1" customWidth="1"/>
    <col min="7687" max="7687" width="19.85546875" style="25" bestFit="1" customWidth="1"/>
    <col min="7688" max="7931" width="9.140625" style="25"/>
    <col min="7932" max="7932" width="36.28515625" style="25" customWidth="1"/>
    <col min="7933" max="7933" width="1.42578125" style="25" customWidth="1"/>
    <col min="7934" max="7934" width="13.7109375" style="25" bestFit="1" customWidth="1"/>
    <col min="7935" max="7935" width="15" style="25" customWidth="1"/>
    <col min="7936" max="7936" width="14.28515625" style="25" bestFit="1" customWidth="1"/>
    <col min="7937" max="7937" width="1.42578125" style="25" customWidth="1"/>
    <col min="7938" max="7938" width="13.7109375" style="25" bestFit="1" customWidth="1"/>
    <col min="7939" max="7939" width="14.7109375" style="25" customWidth="1"/>
    <col min="7940" max="7940" width="13.140625" style="25" bestFit="1" customWidth="1"/>
    <col min="7941" max="7941" width="1.42578125" style="25" customWidth="1"/>
    <col min="7942" max="7942" width="15.7109375" style="25" bestFit="1" customWidth="1"/>
    <col min="7943" max="7943" width="19.85546875" style="25" bestFit="1" customWidth="1"/>
    <col min="7944" max="8187" width="9.140625" style="25"/>
    <col min="8188" max="8188" width="36.28515625" style="25" customWidth="1"/>
    <col min="8189" max="8189" width="1.42578125" style="25" customWidth="1"/>
    <col min="8190" max="8190" width="13.7109375" style="25" bestFit="1" customWidth="1"/>
    <col min="8191" max="8191" width="15" style="25" customWidth="1"/>
    <col min="8192" max="8192" width="14.28515625" style="25" bestFit="1" customWidth="1"/>
    <col min="8193" max="8193" width="1.42578125" style="25" customWidth="1"/>
    <col min="8194" max="8194" width="13.7109375" style="25" bestFit="1" customWidth="1"/>
    <col min="8195" max="8195" width="14.7109375" style="25" customWidth="1"/>
    <col min="8196" max="8196" width="13.140625" style="25" bestFit="1" customWidth="1"/>
    <col min="8197" max="8197" width="1.42578125" style="25" customWidth="1"/>
    <col min="8198" max="8198" width="15.7109375" style="25" bestFit="1" customWidth="1"/>
    <col min="8199" max="8199" width="19.85546875" style="25" bestFit="1" customWidth="1"/>
    <col min="8200" max="8443" width="9.140625" style="25"/>
    <col min="8444" max="8444" width="36.28515625" style="25" customWidth="1"/>
    <col min="8445" max="8445" width="1.42578125" style="25" customWidth="1"/>
    <col min="8446" max="8446" width="13.7109375" style="25" bestFit="1" customWidth="1"/>
    <col min="8447" max="8447" width="15" style="25" customWidth="1"/>
    <col min="8448" max="8448" width="14.28515625" style="25" bestFit="1" customWidth="1"/>
    <col min="8449" max="8449" width="1.42578125" style="25" customWidth="1"/>
    <col min="8450" max="8450" width="13.7109375" style="25" bestFit="1" customWidth="1"/>
    <col min="8451" max="8451" width="14.7109375" style="25" customWidth="1"/>
    <col min="8452" max="8452" width="13.140625" style="25" bestFit="1" customWidth="1"/>
    <col min="8453" max="8453" width="1.42578125" style="25" customWidth="1"/>
    <col min="8454" max="8454" width="15.7109375" style="25" bestFit="1" customWidth="1"/>
    <col min="8455" max="8455" width="19.85546875" style="25" bestFit="1" customWidth="1"/>
    <col min="8456" max="8699" width="9.140625" style="25"/>
    <col min="8700" max="8700" width="36.28515625" style="25" customWidth="1"/>
    <col min="8701" max="8701" width="1.42578125" style="25" customWidth="1"/>
    <col min="8702" max="8702" width="13.7109375" style="25" bestFit="1" customWidth="1"/>
    <col min="8703" max="8703" width="15" style="25" customWidth="1"/>
    <col min="8704" max="8704" width="14.28515625" style="25" bestFit="1" customWidth="1"/>
    <col min="8705" max="8705" width="1.42578125" style="25" customWidth="1"/>
    <col min="8706" max="8706" width="13.7109375" style="25" bestFit="1" customWidth="1"/>
    <col min="8707" max="8707" width="14.7109375" style="25" customWidth="1"/>
    <col min="8708" max="8708" width="13.140625" style="25" bestFit="1" customWidth="1"/>
    <col min="8709" max="8709" width="1.42578125" style="25" customWidth="1"/>
    <col min="8710" max="8710" width="15.7109375" style="25" bestFit="1" customWidth="1"/>
    <col min="8711" max="8711" width="19.85546875" style="25" bestFit="1" customWidth="1"/>
    <col min="8712" max="8955" width="9.140625" style="25"/>
    <col min="8956" max="8956" width="36.28515625" style="25" customWidth="1"/>
    <col min="8957" max="8957" width="1.42578125" style="25" customWidth="1"/>
    <col min="8958" max="8958" width="13.7109375" style="25" bestFit="1" customWidth="1"/>
    <col min="8959" max="8959" width="15" style="25" customWidth="1"/>
    <col min="8960" max="8960" width="14.28515625" style="25" bestFit="1" customWidth="1"/>
    <col min="8961" max="8961" width="1.42578125" style="25" customWidth="1"/>
    <col min="8962" max="8962" width="13.7109375" style="25" bestFit="1" customWidth="1"/>
    <col min="8963" max="8963" width="14.7109375" style="25" customWidth="1"/>
    <col min="8964" max="8964" width="13.140625" style="25" bestFit="1" customWidth="1"/>
    <col min="8965" max="8965" width="1.42578125" style="25" customWidth="1"/>
    <col min="8966" max="8966" width="15.7109375" style="25" bestFit="1" customWidth="1"/>
    <col min="8967" max="8967" width="19.85546875" style="25" bestFit="1" customWidth="1"/>
    <col min="8968" max="9211" width="9.140625" style="25"/>
    <col min="9212" max="9212" width="36.28515625" style="25" customWidth="1"/>
    <col min="9213" max="9213" width="1.42578125" style="25" customWidth="1"/>
    <col min="9214" max="9214" width="13.7109375" style="25" bestFit="1" customWidth="1"/>
    <col min="9215" max="9215" width="15" style="25" customWidth="1"/>
    <col min="9216" max="9216" width="14.28515625" style="25" bestFit="1" customWidth="1"/>
    <col min="9217" max="9217" width="1.42578125" style="25" customWidth="1"/>
    <col min="9218" max="9218" width="13.7109375" style="25" bestFit="1" customWidth="1"/>
    <col min="9219" max="9219" width="14.7109375" style="25" customWidth="1"/>
    <col min="9220" max="9220" width="13.140625" style="25" bestFit="1" customWidth="1"/>
    <col min="9221" max="9221" width="1.42578125" style="25" customWidth="1"/>
    <col min="9222" max="9222" width="15.7109375" style="25" bestFit="1" customWidth="1"/>
    <col min="9223" max="9223" width="19.85546875" style="25" bestFit="1" customWidth="1"/>
    <col min="9224" max="9467" width="9.140625" style="25"/>
    <col min="9468" max="9468" width="36.28515625" style="25" customWidth="1"/>
    <col min="9469" max="9469" width="1.42578125" style="25" customWidth="1"/>
    <col min="9470" max="9470" width="13.7109375" style="25" bestFit="1" customWidth="1"/>
    <col min="9471" max="9471" width="15" style="25" customWidth="1"/>
    <col min="9472" max="9472" width="14.28515625" style="25" bestFit="1" customWidth="1"/>
    <col min="9473" max="9473" width="1.42578125" style="25" customWidth="1"/>
    <col min="9474" max="9474" width="13.7109375" style="25" bestFit="1" customWidth="1"/>
    <col min="9475" max="9475" width="14.7109375" style="25" customWidth="1"/>
    <col min="9476" max="9476" width="13.140625" style="25" bestFit="1" customWidth="1"/>
    <col min="9477" max="9477" width="1.42578125" style="25" customWidth="1"/>
    <col min="9478" max="9478" width="15.7109375" style="25" bestFit="1" customWidth="1"/>
    <col min="9479" max="9479" width="19.85546875" style="25" bestFit="1" customWidth="1"/>
    <col min="9480" max="9723" width="9.140625" style="25"/>
    <col min="9724" max="9724" width="36.28515625" style="25" customWidth="1"/>
    <col min="9725" max="9725" width="1.42578125" style="25" customWidth="1"/>
    <col min="9726" max="9726" width="13.7109375" style="25" bestFit="1" customWidth="1"/>
    <col min="9727" max="9727" width="15" style="25" customWidth="1"/>
    <col min="9728" max="9728" width="14.28515625" style="25" bestFit="1" customWidth="1"/>
    <col min="9729" max="9729" width="1.42578125" style="25" customWidth="1"/>
    <col min="9730" max="9730" width="13.7109375" style="25" bestFit="1" customWidth="1"/>
    <col min="9731" max="9731" width="14.7109375" style="25" customWidth="1"/>
    <col min="9732" max="9732" width="13.140625" style="25" bestFit="1" customWidth="1"/>
    <col min="9733" max="9733" width="1.42578125" style="25" customWidth="1"/>
    <col min="9734" max="9734" width="15.7109375" style="25" bestFit="1" customWidth="1"/>
    <col min="9735" max="9735" width="19.85546875" style="25" bestFit="1" customWidth="1"/>
    <col min="9736" max="9979" width="9.140625" style="25"/>
    <col min="9980" max="9980" width="36.28515625" style="25" customWidth="1"/>
    <col min="9981" max="9981" width="1.42578125" style="25" customWidth="1"/>
    <col min="9982" max="9982" width="13.7109375" style="25" bestFit="1" customWidth="1"/>
    <col min="9983" max="9983" width="15" style="25" customWidth="1"/>
    <col min="9984" max="9984" width="14.28515625" style="25" bestFit="1" customWidth="1"/>
    <col min="9985" max="9985" width="1.42578125" style="25" customWidth="1"/>
    <col min="9986" max="9986" width="13.7109375" style="25" bestFit="1" customWidth="1"/>
    <col min="9987" max="9987" width="14.7109375" style="25" customWidth="1"/>
    <col min="9988" max="9988" width="13.140625" style="25" bestFit="1" customWidth="1"/>
    <col min="9989" max="9989" width="1.42578125" style="25" customWidth="1"/>
    <col min="9990" max="9990" width="15.7109375" style="25" bestFit="1" customWidth="1"/>
    <col min="9991" max="9991" width="19.85546875" style="25" bestFit="1" customWidth="1"/>
    <col min="9992" max="10235" width="9.140625" style="25"/>
    <col min="10236" max="10236" width="36.28515625" style="25" customWidth="1"/>
    <col min="10237" max="10237" width="1.42578125" style="25" customWidth="1"/>
    <col min="10238" max="10238" width="13.7109375" style="25" bestFit="1" customWidth="1"/>
    <col min="10239" max="10239" width="15" style="25" customWidth="1"/>
    <col min="10240" max="10240" width="14.28515625" style="25" bestFit="1" customWidth="1"/>
    <col min="10241" max="10241" width="1.42578125" style="25" customWidth="1"/>
    <col min="10242" max="10242" width="13.7109375" style="25" bestFit="1" customWidth="1"/>
    <col min="10243" max="10243" width="14.7109375" style="25" customWidth="1"/>
    <col min="10244" max="10244" width="13.140625" style="25" bestFit="1" customWidth="1"/>
    <col min="10245" max="10245" width="1.42578125" style="25" customWidth="1"/>
    <col min="10246" max="10246" width="15.7109375" style="25" bestFit="1" customWidth="1"/>
    <col min="10247" max="10247" width="19.85546875" style="25" bestFit="1" customWidth="1"/>
    <col min="10248" max="10491" width="9.140625" style="25"/>
    <col min="10492" max="10492" width="36.28515625" style="25" customWidth="1"/>
    <col min="10493" max="10493" width="1.42578125" style="25" customWidth="1"/>
    <col min="10494" max="10494" width="13.7109375" style="25" bestFit="1" customWidth="1"/>
    <col min="10495" max="10495" width="15" style="25" customWidth="1"/>
    <col min="10496" max="10496" width="14.28515625" style="25" bestFit="1" customWidth="1"/>
    <col min="10497" max="10497" width="1.42578125" style="25" customWidth="1"/>
    <col min="10498" max="10498" width="13.7109375" style="25" bestFit="1" customWidth="1"/>
    <col min="10499" max="10499" width="14.7109375" style="25" customWidth="1"/>
    <col min="10500" max="10500" width="13.140625" style="25" bestFit="1" customWidth="1"/>
    <col min="10501" max="10501" width="1.42578125" style="25" customWidth="1"/>
    <col min="10502" max="10502" width="15.7109375" style="25" bestFit="1" customWidth="1"/>
    <col min="10503" max="10503" width="19.85546875" style="25" bestFit="1" customWidth="1"/>
    <col min="10504" max="10747" width="9.140625" style="25"/>
    <col min="10748" max="10748" width="36.28515625" style="25" customWidth="1"/>
    <col min="10749" max="10749" width="1.42578125" style="25" customWidth="1"/>
    <col min="10750" max="10750" width="13.7109375" style="25" bestFit="1" customWidth="1"/>
    <col min="10751" max="10751" width="15" style="25" customWidth="1"/>
    <col min="10752" max="10752" width="14.28515625" style="25" bestFit="1" customWidth="1"/>
    <col min="10753" max="10753" width="1.42578125" style="25" customWidth="1"/>
    <col min="10754" max="10754" width="13.7109375" style="25" bestFit="1" customWidth="1"/>
    <col min="10755" max="10755" width="14.7109375" style="25" customWidth="1"/>
    <col min="10756" max="10756" width="13.140625" style="25" bestFit="1" customWidth="1"/>
    <col min="10757" max="10757" width="1.42578125" style="25" customWidth="1"/>
    <col min="10758" max="10758" width="15.7109375" style="25" bestFit="1" customWidth="1"/>
    <col min="10759" max="10759" width="19.85546875" style="25" bestFit="1" customWidth="1"/>
    <col min="10760" max="11003" width="9.140625" style="25"/>
    <col min="11004" max="11004" width="36.28515625" style="25" customWidth="1"/>
    <col min="11005" max="11005" width="1.42578125" style="25" customWidth="1"/>
    <col min="11006" max="11006" width="13.7109375" style="25" bestFit="1" customWidth="1"/>
    <col min="11007" max="11007" width="15" style="25" customWidth="1"/>
    <col min="11008" max="11008" width="14.28515625" style="25" bestFit="1" customWidth="1"/>
    <col min="11009" max="11009" width="1.42578125" style="25" customWidth="1"/>
    <col min="11010" max="11010" width="13.7109375" style="25" bestFit="1" customWidth="1"/>
    <col min="11011" max="11011" width="14.7109375" style="25" customWidth="1"/>
    <col min="11012" max="11012" width="13.140625" style="25" bestFit="1" customWidth="1"/>
    <col min="11013" max="11013" width="1.42578125" style="25" customWidth="1"/>
    <col min="11014" max="11014" width="15.7109375" style="25" bestFit="1" customWidth="1"/>
    <col min="11015" max="11015" width="19.85546875" style="25" bestFit="1" customWidth="1"/>
    <col min="11016" max="11259" width="9.140625" style="25"/>
    <col min="11260" max="11260" width="36.28515625" style="25" customWidth="1"/>
    <col min="11261" max="11261" width="1.42578125" style="25" customWidth="1"/>
    <col min="11262" max="11262" width="13.7109375" style="25" bestFit="1" customWidth="1"/>
    <col min="11263" max="11263" width="15" style="25" customWidth="1"/>
    <col min="11264" max="11264" width="14.28515625" style="25" bestFit="1" customWidth="1"/>
    <col min="11265" max="11265" width="1.42578125" style="25" customWidth="1"/>
    <col min="11266" max="11266" width="13.7109375" style="25" bestFit="1" customWidth="1"/>
    <col min="11267" max="11267" width="14.7109375" style="25" customWidth="1"/>
    <col min="11268" max="11268" width="13.140625" style="25" bestFit="1" customWidth="1"/>
    <col min="11269" max="11269" width="1.42578125" style="25" customWidth="1"/>
    <col min="11270" max="11270" width="15.7109375" style="25" bestFit="1" customWidth="1"/>
    <col min="11271" max="11271" width="19.85546875" style="25" bestFit="1" customWidth="1"/>
    <col min="11272" max="11515" width="9.140625" style="25"/>
    <col min="11516" max="11516" width="36.28515625" style="25" customWidth="1"/>
    <col min="11517" max="11517" width="1.42578125" style="25" customWidth="1"/>
    <col min="11518" max="11518" width="13.7109375" style="25" bestFit="1" customWidth="1"/>
    <col min="11519" max="11519" width="15" style="25" customWidth="1"/>
    <col min="11520" max="11520" width="14.28515625" style="25" bestFit="1" customWidth="1"/>
    <col min="11521" max="11521" width="1.42578125" style="25" customWidth="1"/>
    <col min="11522" max="11522" width="13.7109375" style="25" bestFit="1" customWidth="1"/>
    <col min="11523" max="11523" width="14.7109375" style="25" customWidth="1"/>
    <col min="11524" max="11524" width="13.140625" style="25" bestFit="1" customWidth="1"/>
    <col min="11525" max="11525" width="1.42578125" style="25" customWidth="1"/>
    <col min="11526" max="11526" width="15.7109375" style="25" bestFit="1" customWidth="1"/>
    <col min="11527" max="11527" width="19.85546875" style="25" bestFit="1" customWidth="1"/>
    <col min="11528" max="11771" width="9.140625" style="25"/>
    <col min="11772" max="11772" width="36.28515625" style="25" customWidth="1"/>
    <col min="11773" max="11773" width="1.42578125" style="25" customWidth="1"/>
    <col min="11774" max="11774" width="13.7109375" style="25" bestFit="1" customWidth="1"/>
    <col min="11775" max="11775" width="15" style="25" customWidth="1"/>
    <col min="11776" max="11776" width="14.28515625" style="25" bestFit="1" customWidth="1"/>
    <col min="11777" max="11777" width="1.42578125" style="25" customWidth="1"/>
    <col min="11778" max="11778" width="13.7109375" style="25" bestFit="1" customWidth="1"/>
    <col min="11779" max="11779" width="14.7109375" style="25" customWidth="1"/>
    <col min="11780" max="11780" width="13.140625" style="25" bestFit="1" customWidth="1"/>
    <col min="11781" max="11781" width="1.42578125" style="25" customWidth="1"/>
    <col min="11782" max="11782" width="15.7109375" style="25" bestFit="1" customWidth="1"/>
    <col min="11783" max="11783" width="19.85546875" style="25" bestFit="1" customWidth="1"/>
    <col min="11784" max="12027" width="9.140625" style="25"/>
    <col min="12028" max="12028" width="36.28515625" style="25" customWidth="1"/>
    <col min="12029" max="12029" width="1.42578125" style="25" customWidth="1"/>
    <col min="12030" max="12030" width="13.7109375" style="25" bestFit="1" customWidth="1"/>
    <col min="12031" max="12031" width="15" style="25" customWidth="1"/>
    <col min="12032" max="12032" width="14.28515625" style="25" bestFit="1" customWidth="1"/>
    <col min="12033" max="12033" width="1.42578125" style="25" customWidth="1"/>
    <col min="12034" max="12034" width="13.7109375" style="25" bestFit="1" customWidth="1"/>
    <col min="12035" max="12035" width="14.7109375" style="25" customWidth="1"/>
    <col min="12036" max="12036" width="13.140625" style="25" bestFit="1" customWidth="1"/>
    <col min="12037" max="12037" width="1.42578125" style="25" customWidth="1"/>
    <col min="12038" max="12038" width="15.7109375" style="25" bestFit="1" customWidth="1"/>
    <col min="12039" max="12039" width="19.85546875" style="25" bestFit="1" customWidth="1"/>
    <col min="12040" max="12283" width="9.140625" style="25"/>
    <col min="12284" max="12284" width="36.28515625" style="25" customWidth="1"/>
    <col min="12285" max="12285" width="1.42578125" style="25" customWidth="1"/>
    <col min="12286" max="12286" width="13.7109375" style="25" bestFit="1" customWidth="1"/>
    <col min="12287" max="12287" width="15" style="25" customWidth="1"/>
    <col min="12288" max="12288" width="14.28515625" style="25" bestFit="1" customWidth="1"/>
    <col min="12289" max="12289" width="1.42578125" style="25" customWidth="1"/>
    <col min="12290" max="12290" width="13.7109375" style="25" bestFit="1" customWidth="1"/>
    <col min="12291" max="12291" width="14.7109375" style="25" customWidth="1"/>
    <col min="12292" max="12292" width="13.140625" style="25" bestFit="1" customWidth="1"/>
    <col min="12293" max="12293" width="1.42578125" style="25" customWidth="1"/>
    <col min="12294" max="12294" width="15.7109375" style="25" bestFit="1" customWidth="1"/>
    <col min="12295" max="12295" width="19.85546875" style="25" bestFit="1" customWidth="1"/>
    <col min="12296" max="12539" width="9.140625" style="25"/>
    <col min="12540" max="12540" width="36.28515625" style="25" customWidth="1"/>
    <col min="12541" max="12541" width="1.42578125" style="25" customWidth="1"/>
    <col min="12542" max="12542" width="13.7109375" style="25" bestFit="1" customWidth="1"/>
    <col min="12543" max="12543" width="15" style="25" customWidth="1"/>
    <col min="12544" max="12544" width="14.28515625" style="25" bestFit="1" customWidth="1"/>
    <col min="12545" max="12545" width="1.42578125" style="25" customWidth="1"/>
    <col min="12546" max="12546" width="13.7109375" style="25" bestFit="1" customWidth="1"/>
    <col min="12547" max="12547" width="14.7109375" style="25" customWidth="1"/>
    <col min="12548" max="12548" width="13.140625" style="25" bestFit="1" customWidth="1"/>
    <col min="12549" max="12549" width="1.42578125" style="25" customWidth="1"/>
    <col min="12550" max="12550" width="15.7109375" style="25" bestFit="1" customWidth="1"/>
    <col min="12551" max="12551" width="19.85546875" style="25" bestFit="1" customWidth="1"/>
    <col min="12552" max="12795" width="9.140625" style="25"/>
    <col min="12796" max="12796" width="36.28515625" style="25" customWidth="1"/>
    <col min="12797" max="12797" width="1.42578125" style="25" customWidth="1"/>
    <col min="12798" max="12798" width="13.7109375" style="25" bestFit="1" customWidth="1"/>
    <col min="12799" max="12799" width="15" style="25" customWidth="1"/>
    <col min="12800" max="12800" width="14.28515625" style="25" bestFit="1" customWidth="1"/>
    <col min="12801" max="12801" width="1.42578125" style="25" customWidth="1"/>
    <col min="12802" max="12802" width="13.7109375" style="25" bestFit="1" customWidth="1"/>
    <col min="12803" max="12803" width="14.7109375" style="25" customWidth="1"/>
    <col min="12804" max="12804" width="13.140625" style="25" bestFit="1" customWidth="1"/>
    <col min="12805" max="12805" width="1.42578125" style="25" customWidth="1"/>
    <col min="12806" max="12806" width="15.7109375" style="25" bestFit="1" customWidth="1"/>
    <col min="12807" max="12807" width="19.85546875" style="25" bestFit="1" customWidth="1"/>
    <col min="12808" max="13051" width="9.140625" style="25"/>
    <col min="13052" max="13052" width="36.28515625" style="25" customWidth="1"/>
    <col min="13053" max="13053" width="1.42578125" style="25" customWidth="1"/>
    <col min="13054" max="13054" width="13.7109375" style="25" bestFit="1" customWidth="1"/>
    <col min="13055" max="13055" width="15" style="25" customWidth="1"/>
    <col min="13056" max="13056" width="14.28515625" style="25" bestFit="1" customWidth="1"/>
    <col min="13057" max="13057" width="1.42578125" style="25" customWidth="1"/>
    <col min="13058" max="13058" width="13.7109375" style="25" bestFit="1" customWidth="1"/>
    <col min="13059" max="13059" width="14.7109375" style="25" customWidth="1"/>
    <col min="13060" max="13060" width="13.140625" style="25" bestFit="1" customWidth="1"/>
    <col min="13061" max="13061" width="1.42578125" style="25" customWidth="1"/>
    <col min="13062" max="13062" width="15.7109375" style="25" bestFit="1" customWidth="1"/>
    <col min="13063" max="13063" width="19.85546875" style="25" bestFit="1" customWidth="1"/>
    <col min="13064" max="13307" width="9.140625" style="25"/>
    <col min="13308" max="13308" width="36.28515625" style="25" customWidth="1"/>
    <col min="13309" max="13309" width="1.42578125" style="25" customWidth="1"/>
    <col min="13310" max="13310" width="13.7109375" style="25" bestFit="1" customWidth="1"/>
    <col min="13311" max="13311" width="15" style="25" customWidth="1"/>
    <col min="13312" max="13312" width="14.28515625" style="25" bestFit="1" customWidth="1"/>
    <col min="13313" max="13313" width="1.42578125" style="25" customWidth="1"/>
    <col min="13314" max="13314" width="13.7109375" style="25" bestFit="1" customWidth="1"/>
    <col min="13315" max="13315" width="14.7109375" style="25" customWidth="1"/>
    <col min="13316" max="13316" width="13.140625" style="25" bestFit="1" customWidth="1"/>
    <col min="13317" max="13317" width="1.42578125" style="25" customWidth="1"/>
    <col min="13318" max="13318" width="15.7109375" style="25" bestFit="1" customWidth="1"/>
    <col min="13319" max="13319" width="19.85546875" style="25" bestFit="1" customWidth="1"/>
    <col min="13320" max="13563" width="9.140625" style="25"/>
    <col min="13564" max="13564" width="36.28515625" style="25" customWidth="1"/>
    <col min="13565" max="13565" width="1.42578125" style="25" customWidth="1"/>
    <col min="13566" max="13566" width="13.7109375" style="25" bestFit="1" customWidth="1"/>
    <col min="13567" max="13567" width="15" style="25" customWidth="1"/>
    <col min="13568" max="13568" width="14.28515625" style="25" bestFit="1" customWidth="1"/>
    <col min="13569" max="13569" width="1.42578125" style="25" customWidth="1"/>
    <col min="13570" max="13570" width="13.7109375" style="25" bestFit="1" customWidth="1"/>
    <col min="13571" max="13571" width="14.7109375" style="25" customWidth="1"/>
    <col min="13572" max="13572" width="13.140625" style="25" bestFit="1" customWidth="1"/>
    <col min="13573" max="13573" width="1.42578125" style="25" customWidth="1"/>
    <col min="13574" max="13574" width="15.7109375" style="25" bestFit="1" customWidth="1"/>
    <col min="13575" max="13575" width="19.85546875" style="25" bestFit="1" customWidth="1"/>
    <col min="13576" max="13819" width="9.140625" style="25"/>
    <col min="13820" max="13820" width="36.28515625" style="25" customWidth="1"/>
    <col min="13821" max="13821" width="1.42578125" style="25" customWidth="1"/>
    <col min="13822" max="13822" width="13.7109375" style="25" bestFit="1" customWidth="1"/>
    <col min="13823" max="13823" width="15" style="25" customWidth="1"/>
    <col min="13824" max="13824" width="14.28515625" style="25" bestFit="1" customWidth="1"/>
    <col min="13825" max="13825" width="1.42578125" style="25" customWidth="1"/>
    <col min="13826" max="13826" width="13.7109375" style="25" bestFit="1" customWidth="1"/>
    <col min="13827" max="13827" width="14.7109375" style="25" customWidth="1"/>
    <col min="13828" max="13828" width="13.140625" style="25" bestFit="1" customWidth="1"/>
    <col min="13829" max="13829" width="1.42578125" style="25" customWidth="1"/>
    <col min="13830" max="13830" width="15.7109375" style="25" bestFit="1" customWidth="1"/>
    <col min="13831" max="13831" width="19.85546875" style="25" bestFit="1" customWidth="1"/>
    <col min="13832" max="14075" width="9.140625" style="25"/>
    <col min="14076" max="14076" width="36.28515625" style="25" customWidth="1"/>
    <col min="14077" max="14077" width="1.42578125" style="25" customWidth="1"/>
    <col min="14078" max="14078" width="13.7109375" style="25" bestFit="1" customWidth="1"/>
    <col min="14079" max="14079" width="15" style="25" customWidth="1"/>
    <col min="14080" max="14080" width="14.28515625" style="25" bestFit="1" customWidth="1"/>
    <col min="14081" max="14081" width="1.42578125" style="25" customWidth="1"/>
    <col min="14082" max="14082" width="13.7109375" style="25" bestFit="1" customWidth="1"/>
    <col min="14083" max="14083" width="14.7109375" style="25" customWidth="1"/>
    <col min="14084" max="14084" width="13.140625" style="25" bestFit="1" customWidth="1"/>
    <col min="14085" max="14085" width="1.42578125" style="25" customWidth="1"/>
    <col min="14086" max="14086" width="15.7109375" style="25" bestFit="1" customWidth="1"/>
    <col min="14087" max="14087" width="19.85546875" style="25" bestFit="1" customWidth="1"/>
    <col min="14088" max="14331" width="9.140625" style="25"/>
    <col min="14332" max="14332" width="36.28515625" style="25" customWidth="1"/>
    <col min="14333" max="14333" width="1.42578125" style="25" customWidth="1"/>
    <col min="14334" max="14334" width="13.7109375" style="25" bestFit="1" customWidth="1"/>
    <col min="14335" max="14335" width="15" style="25" customWidth="1"/>
    <col min="14336" max="14336" width="14.28515625" style="25" bestFit="1" customWidth="1"/>
    <col min="14337" max="14337" width="1.42578125" style="25" customWidth="1"/>
    <col min="14338" max="14338" width="13.7109375" style="25" bestFit="1" customWidth="1"/>
    <col min="14339" max="14339" width="14.7109375" style="25" customWidth="1"/>
    <col min="14340" max="14340" width="13.140625" style="25" bestFit="1" customWidth="1"/>
    <col min="14341" max="14341" width="1.42578125" style="25" customWidth="1"/>
    <col min="14342" max="14342" width="15.7109375" style="25" bestFit="1" customWidth="1"/>
    <col min="14343" max="14343" width="19.85546875" style="25" bestFit="1" customWidth="1"/>
    <col min="14344" max="14587" width="9.140625" style="25"/>
    <col min="14588" max="14588" width="36.28515625" style="25" customWidth="1"/>
    <col min="14589" max="14589" width="1.42578125" style="25" customWidth="1"/>
    <col min="14590" max="14590" width="13.7109375" style="25" bestFit="1" customWidth="1"/>
    <col min="14591" max="14591" width="15" style="25" customWidth="1"/>
    <col min="14592" max="14592" width="14.28515625" style="25" bestFit="1" customWidth="1"/>
    <col min="14593" max="14593" width="1.42578125" style="25" customWidth="1"/>
    <col min="14594" max="14594" width="13.7109375" style="25" bestFit="1" customWidth="1"/>
    <col min="14595" max="14595" width="14.7109375" style="25" customWidth="1"/>
    <col min="14596" max="14596" width="13.140625" style="25" bestFit="1" customWidth="1"/>
    <col min="14597" max="14597" width="1.42578125" style="25" customWidth="1"/>
    <col min="14598" max="14598" width="15.7109375" style="25" bestFit="1" customWidth="1"/>
    <col min="14599" max="14599" width="19.85546875" style="25" bestFit="1" customWidth="1"/>
    <col min="14600" max="14843" width="9.140625" style="25"/>
    <col min="14844" max="14844" width="36.28515625" style="25" customWidth="1"/>
    <col min="14845" max="14845" width="1.42578125" style="25" customWidth="1"/>
    <col min="14846" max="14846" width="13.7109375" style="25" bestFit="1" customWidth="1"/>
    <col min="14847" max="14847" width="15" style="25" customWidth="1"/>
    <col min="14848" max="14848" width="14.28515625" style="25" bestFit="1" customWidth="1"/>
    <col min="14849" max="14849" width="1.42578125" style="25" customWidth="1"/>
    <col min="14850" max="14850" width="13.7109375" style="25" bestFit="1" customWidth="1"/>
    <col min="14851" max="14851" width="14.7109375" style="25" customWidth="1"/>
    <col min="14852" max="14852" width="13.140625" style="25" bestFit="1" customWidth="1"/>
    <col min="14853" max="14853" width="1.42578125" style="25" customWidth="1"/>
    <col min="14854" max="14854" width="15.7109375" style="25" bestFit="1" customWidth="1"/>
    <col min="14855" max="14855" width="19.85546875" style="25" bestFit="1" customWidth="1"/>
    <col min="14856" max="15099" width="9.140625" style="25"/>
    <col min="15100" max="15100" width="36.28515625" style="25" customWidth="1"/>
    <col min="15101" max="15101" width="1.42578125" style="25" customWidth="1"/>
    <col min="15102" max="15102" width="13.7109375" style="25" bestFit="1" customWidth="1"/>
    <col min="15103" max="15103" width="15" style="25" customWidth="1"/>
    <col min="15104" max="15104" width="14.28515625" style="25" bestFit="1" customWidth="1"/>
    <col min="15105" max="15105" width="1.42578125" style="25" customWidth="1"/>
    <col min="15106" max="15106" width="13.7109375" style="25" bestFit="1" customWidth="1"/>
    <col min="15107" max="15107" width="14.7109375" style="25" customWidth="1"/>
    <col min="15108" max="15108" width="13.140625" style="25" bestFit="1" customWidth="1"/>
    <col min="15109" max="15109" width="1.42578125" style="25" customWidth="1"/>
    <col min="15110" max="15110" width="15.7109375" style="25" bestFit="1" customWidth="1"/>
    <col min="15111" max="15111" width="19.85546875" style="25" bestFit="1" customWidth="1"/>
    <col min="15112" max="15355" width="9.140625" style="25"/>
    <col min="15356" max="15356" width="36.28515625" style="25" customWidth="1"/>
    <col min="15357" max="15357" width="1.42578125" style="25" customWidth="1"/>
    <col min="15358" max="15358" width="13.7109375" style="25" bestFit="1" customWidth="1"/>
    <col min="15359" max="15359" width="15" style="25" customWidth="1"/>
    <col min="15360" max="15360" width="14.28515625" style="25" bestFit="1" customWidth="1"/>
    <col min="15361" max="15361" width="1.42578125" style="25" customWidth="1"/>
    <col min="15362" max="15362" width="13.7109375" style="25" bestFit="1" customWidth="1"/>
    <col min="15363" max="15363" width="14.7109375" style="25" customWidth="1"/>
    <col min="15364" max="15364" width="13.140625" style="25" bestFit="1" customWidth="1"/>
    <col min="15365" max="15365" width="1.42578125" style="25" customWidth="1"/>
    <col min="15366" max="15366" width="15.7109375" style="25" bestFit="1" customWidth="1"/>
    <col min="15367" max="15367" width="19.85546875" style="25" bestFit="1" customWidth="1"/>
    <col min="15368" max="15611" width="9.140625" style="25"/>
    <col min="15612" max="15612" width="36.28515625" style="25" customWidth="1"/>
    <col min="15613" max="15613" width="1.42578125" style="25" customWidth="1"/>
    <col min="15614" max="15614" width="13.7109375" style="25" bestFit="1" customWidth="1"/>
    <col min="15615" max="15615" width="15" style="25" customWidth="1"/>
    <col min="15616" max="15616" width="14.28515625" style="25" bestFit="1" customWidth="1"/>
    <col min="15617" max="15617" width="1.42578125" style="25" customWidth="1"/>
    <col min="15618" max="15618" width="13.7109375" style="25" bestFit="1" customWidth="1"/>
    <col min="15619" max="15619" width="14.7109375" style="25" customWidth="1"/>
    <col min="15620" max="15620" width="13.140625" style="25" bestFit="1" customWidth="1"/>
    <col min="15621" max="15621" width="1.42578125" style="25" customWidth="1"/>
    <col min="15622" max="15622" width="15.7109375" style="25" bestFit="1" customWidth="1"/>
    <col min="15623" max="15623" width="19.85546875" style="25" bestFit="1" customWidth="1"/>
    <col min="15624" max="15867" width="9.140625" style="25"/>
    <col min="15868" max="15868" width="36.28515625" style="25" customWidth="1"/>
    <col min="15869" max="15869" width="1.42578125" style="25" customWidth="1"/>
    <col min="15870" max="15870" width="13.7109375" style="25" bestFit="1" customWidth="1"/>
    <col min="15871" max="15871" width="15" style="25" customWidth="1"/>
    <col min="15872" max="15872" width="14.28515625" style="25" bestFit="1" customWidth="1"/>
    <col min="15873" max="15873" width="1.42578125" style="25" customWidth="1"/>
    <col min="15874" max="15874" width="13.7109375" style="25" bestFit="1" customWidth="1"/>
    <col min="15875" max="15875" width="14.7109375" style="25" customWidth="1"/>
    <col min="15876" max="15876" width="13.140625" style="25" bestFit="1" customWidth="1"/>
    <col min="15877" max="15877" width="1.42578125" style="25" customWidth="1"/>
    <col min="15878" max="15878" width="15.7109375" style="25" bestFit="1" customWidth="1"/>
    <col min="15879" max="15879" width="19.85546875" style="25" bestFit="1" customWidth="1"/>
    <col min="15880" max="16123" width="9.140625" style="25"/>
    <col min="16124" max="16124" width="36.28515625" style="25" customWidth="1"/>
    <col min="16125" max="16125" width="1.42578125" style="25" customWidth="1"/>
    <col min="16126" max="16126" width="13.7109375" style="25" bestFit="1" customWidth="1"/>
    <col min="16127" max="16127" width="15" style="25" customWidth="1"/>
    <col min="16128" max="16128" width="14.28515625" style="25" bestFit="1" customWidth="1"/>
    <col min="16129" max="16129" width="1.42578125" style="25" customWidth="1"/>
    <col min="16130" max="16130" width="13.7109375" style="25" bestFit="1" customWidth="1"/>
    <col min="16131" max="16131" width="14.7109375" style="25" customWidth="1"/>
    <col min="16132" max="16132" width="13.140625" style="25" bestFit="1" customWidth="1"/>
    <col min="16133" max="16133" width="1.42578125" style="25" customWidth="1"/>
    <col min="16134" max="16134" width="15.7109375" style="25" bestFit="1" customWidth="1"/>
    <col min="16135" max="16135" width="19.85546875" style="25" bestFit="1" customWidth="1"/>
    <col min="16136" max="16384" width="9.140625" style="25"/>
  </cols>
  <sheetData>
    <row r="1" spans="1:8" s="20" customFormat="1" x14ac:dyDescent="0.3">
      <c r="A1" s="465" t="s">
        <v>10</v>
      </c>
      <c r="B1" s="465"/>
      <c r="C1" s="465"/>
      <c r="D1" s="465"/>
      <c r="E1" s="465"/>
      <c r="F1" s="465"/>
      <c r="G1" s="465"/>
      <c r="H1" s="465"/>
    </row>
    <row r="2" spans="1:8" s="4" customFormat="1" x14ac:dyDescent="0.3">
      <c r="A2" s="462" t="s">
        <v>174</v>
      </c>
      <c r="B2" s="462"/>
      <c r="C2" s="462"/>
      <c r="D2" s="462"/>
      <c r="E2" s="462"/>
      <c r="F2" s="462"/>
      <c r="G2" s="462"/>
      <c r="H2" s="462"/>
    </row>
    <row r="3" spans="1:8" s="21" customFormat="1" x14ac:dyDescent="0.35">
      <c r="A3" s="464" t="s">
        <v>3</v>
      </c>
      <c r="B3" s="464"/>
      <c r="C3" s="464"/>
      <c r="D3" s="464"/>
      <c r="E3" s="464"/>
      <c r="F3" s="464"/>
      <c r="G3" s="464"/>
      <c r="H3" s="464"/>
    </row>
    <row r="5" spans="1:8" s="27" customFormat="1" ht="27" customHeight="1" x14ac:dyDescent="0.3">
      <c r="A5" s="469" t="s">
        <v>11</v>
      </c>
      <c r="B5" s="26"/>
      <c r="C5" s="466" t="s">
        <v>100</v>
      </c>
      <c r="D5" s="467"/>
      <c r="E5" s="402"/>
      <c r="F5" s="466" t="s">
        <v>101</v>
      </c>
      <c r="G5" s="468"/>
      <c r="H5" s="467"/>
    </row>
    <row r="6" spans="1:8" s="27" customFormat="1" ht="14.25" customHeight="1" x14ac:dyDescent="0.3">
      <c r="A6" s="470"/>
      <c r="B6" s="26"/>
      <c r="C6" s="394" t="s">
        <v>81</v>
      </c>
      <c r="D6" s="395" t="s">
        <v>81</v>
      </c>
      <c r="E6" s="396"/>
      <c r="F6" s="394" t="s">
        <v>81</v>
      </c>
      <c r="G6" s="397" t="s">
        <v>81</v>
      </c>
      <c r="H6" s="395" t="s">
        <v>104</v>
      </c>
    </row>
    <row r="7" spans="1:8" s="27" customFormat="1" ht="15" x14ac:dyDescent="0.3">
      <c r="A7" s="471"/>
      <c r="B7" s="26"/>
      <c r="C7" s="398" t="s">
        <v>13</v>
      </c>
      <c r="D7" s="399" t="s">
        <v>14</v>
      </c>
      <c r="E7" s="396"/>
      <c r="F7" s="400" t="s">
        <v>13</v>
      </c>
      <c r="G7" s="401" t="s">
        <v>14</v>
      </c>
      <c r="H7" s="399" t="s">
        <v>103</v>
      </c>
    </row>
    <row r="8" spans="1:8" s="155" customFormat="1" ht="55.5" customHeight="1" x14ac:dyDescent="0.3">
      <c r="A8" s="156" t="s">
        <v>16</v>
      </c>
      <c r="B8" s="153"/>
      <c r="C8" s="185">
        <v>67</v>
      </c>
      <c r="D8" s="187">
        <f>C8/C$12*100</f>
        <v>67</v>
      </c>
      <c r="E8" s="154"/>
      <c r="F8" s="185">
        <v>10</v>
      </c>
      <c r="G8" s="186">
        <f>F8/F$12*100</f>
        <v>58.82352941176471</v>
      </c>
      <c r="H8" s="267">
        <v>24920130</v>
      </c>
    </row>
    <row r="9" spans="1:8" s="155" customFormat="1" ht="55.5" customHeight="1" x14ac:dyDescent="0.3">
      <c r="A9" s="156" t="s">
        <v>105</v>
      </c>
      <c r="B9" s="153"/>
      <c r="C9" s="185">
        <v>2</v>
      </c>
      <c r="D9" s="187">
        <f>C9/C$12*100</f>
        <v>2</v>
      </c>
      <c r="E9" s="154"/>
      <c r="F9" s="185">
        <v>1</v>
      </c>
      <c r="G9" s="186">
        <f>F9/F$12*100</f>
        <v>5.8823529411764701</v>
      </c>
      <c r="H9" s="267">
        <v>2499832</v>
      </c>
    </row>
    <row r="10" spans="1:8" s="155" customFormat="1" ht="55.5" customHeight="1" x14ac:dyDescent="0.3">
      <c r="A10" s="156" t="s">
        <v>17</v>
      </c>
      <c r="B10" s="153"/>
      <c r="C10" s="185">
        <v>31</v>
      </c>
      <c r="D10" s="187">
        <f>C10/C$12*100</f>
        <v>31</v>
      </c>
      <c r="E10" s="154"/>
      <c r="F10" s="185">
        <v>6</v>
      </c>
      <c r="G10" s="186">
        <f>F10/F$12*100</f>
        <v>35.294117647058826</v>
      </c>
      <c r="H10" s="267">
        <v>14993596</v>
      </c>
    </row>
    <row r="11" spans="1:8" s="35" customFormat="1" ht="15" x14ac:dyDescent="0.3">
      <c r="A11" s="30"/>
      <c r="B11" s="31"/>
      <c r="C11" s="32"/>
      <c r="D11" s="34"/>
      <c r="E11" s="33"/>
      <c r="F11" s="32"/>
      <c r="G11" s="188"/>
      <c r="H11" s="268"/>
    </row>
    <row r="12" spans="1:8" s="27" customFormat="1" ht="15" x14ac:dyDescent="0.3">
      <c r="A12" s="36" t="s">
        <v>18</v>
      </c>
      <c r="B12" s="37"/>
      <c r="C12" s="38">
        <f>C8+C9+C10</f>
        <v>100</v>
      </c>
      <c r="D12" s="169">
        <f>C12/C$12*100</f>
        <v>100</v>
      </c>
      <c r="E12" s="39"/>
      <c r="F12" s="38">
        <f>F8+F9+F10</f>
        <v>17</v>
      </c>
      <c r="G12" s="184">
        <f>F12/F$12*100</f>
        <v>100</v>
      </c>
      <c r="H12" s="269">
        <f>H8+H9+H10</f>
        <v>42413558</v>
      </c>
    </row>
    <row r="13" spans="1:8" s="35" customFormat="1" x14ac:dyDescent="0.35">
      <c r="A13" s="40"/>
      <c r="B13" s="41"/>
      <c r="C13" s="42"/>
      <c r="D13" s="44"/>
      <c r="E13" s="43"/>
      <c r="F13" s="42"/>
      <c r="G13" s="189"/>
      <c r="H13" s="270"/>
    </row>
    <row r="14" spans="1:8" s="35" customFormat="1" ht="15" x14ac:dyDescent="0.3">
      <c r="A14" s="45"/>
      <c r="B14" s="46"/>
      <c r="C14" s="47"/>
      <c r="D14" s="48"/>
      <c r="E14" s="46"/>
      <c r="F14" s="47"/>
      <c r="G14" s="48"/>
      <c r="H14" s="48"/>
    </row>
    <row r="15" spans="1:8" x14ac:dyDescent="0.35">
      <c r="A15" s="49" t="s">
        <v>96</v>
      </c>
      <c r="C15" s="166"/>
      <c r="D15" s="167"/>
      <c r="E15" s="168"/>
      <c r="F15" s="166"/>
      <c r="G15" s="167"/>
      <c r="H15" s="167"/>
    </row>
    <row r="16" spans="1:8" x14ac:dyDescent="0.35">
      <c r="A16" s="181" t="s">
        <v>97</v>
      </c>
    </row>
    <row r="17" spans="1:1" x14ac:dyDescent="0.35">
      <c r="A17" s="182" t="s">
        <v>98</v>
      </c>
    </row>
    <row r="18" spans="1:1" x14ac:dyDescent="0.35">
      <c r="A18" s="49" t="s">
        <v>99</v>
      </c>
    </row>
    <row r="19" spans="1:1" x14ac:dyDescent="0.35">
      <c r="A19" s="49" t="s">
        <v>70</v>
      </c>
    </row>
    <row r="20" spans="1:1" x14ac:dyDescent="0.35">
      <c r="A20" s="49"/>
    </row>
    <row r="21" spans="1:1" x14ac:dyDescent="0.35">
      <c r="A21" s="17" t="s">
        <v>193</v>
      </c>
    </row>
  </sheetData>
  <mergeCells count="6">
    <mergeCell ref="A3:H3"/>
    <mergeCell ref="A2:H2"/>
    <mergeCell ref="A1:H1"/>
    <mergeCell ref="C5:D5"/>
    <mergeCell ref="F5:H5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workbookViewId="0">
      <selection activeCell="J11" sqref="J11"/>
    </sheetView>
  </sheetViews>
  <sheetFormatPr defaultRowHeight="15" x14ac:dyDescent="0.3"/>
  <cols>
    <col min="1" max="1" width="58.7109375" style="50" customWidth="1"/>
    <col min="2" max="2" width="1.28515625" style="50" customWidth="1"/>
    <col min="3" max="3" width="24.140625" style="446" customWidth="1"/>
    <col min="4" max="4" width="18.28515625" style="29" customWidth="1"/>
    <col min="5" max="5" width="3.5703125" style="28" customWidth="1"/>
    <col min="6" max="6" width="21.85546875" style="274" customWidth="1"/>
    <col min="7" max="7" width="0.42578125" style="51" customWidth="1"/>
    <col min="8" max="8" width="29.28515625" style="447" bestFit="1" customWidth="1"/>
    <col min="9" max="9" width="4.85546875" style="50" customWidth="1"/>
    <col min="10" max="10" width="13.140625" style="50" customWidth="1"/>
    <col min="11" max="236" width="9.140625" style="50"/>
    <col min="237" max="237" width="41.28515625" style="50" customWidth="1"/>
    <col min="238" max="238" width="1.42578125" style="50" customWidth="1"/>
    <col min="239" max="242" width="14.28515625" style="50" customWidth="1"/>
    <col min="243" max="243" width="1.42578125" style="50" customWidth="1"/>
    <col min="244" max="247" width="14.28515625" style="50" customWidth="1"/>
    <col min="248" max="248" width="1.42578125" style="50" customWidth="1"/>
    <col min="249" max="249" width="16.5703125" style="50" bestFit="1" customWidth="1"/>
    <col min="250" max="250" width="20.85546875" style="50" bestFit="1" customWidth="1"/>
    <col min="251" max="251" width="26.42578125" style="50" customWidth="1"/>
    <col min="252" max="252" width="1.28515625" style="50" customWidth="1"/>
    <col min="253" max="254" width="9.28515625" style="50" bestFit="1" customWidth="1"/>
    <col min="255" max="255" width="12.85546875" style="50" bestFit="1" customWidth="1"/>
    <col min="256" max="256" width="1.7109375" style="50" customWidth="1"/>
    <col min="257" max="258" width="9.28515625" style="50" bestFit="1" customWidth="1"/>
    <col min="259" max="259" width="11.85546875" style="50" bestFit="1" customWidth="1"/>
    <col min="260" max="492" width="9.140625" style="50"/>
    <col min="493" max="493" width="41.28515625" style="50" customWidth="1"/>
    <col min="494" max="494" width="1.42578125" style="50" customWidth="1"/>
    <col min="495" max="498" width="14.28515625" style="50" customWidth="1"/>
    <col min="499" max="499" width="1.42578125" style="50" customWidth="1"/>
    <col min="500" max="503" width="14.28515625" style="50" customWidth="1"/>
    <col min="504" max="504" width="1.42578125" style="50" customWidth="1"/>
    <col min="505" max="505" width="16.5703125" style="50" bestFit="1" customWidth="1"/>
    <col min="506" max="506" width="20.85546875" style="50" bestFit="1" customWidth="1"/>
    <col min="507" max="507" width="26.42578125" style="50" customWidth="1"/>
    <col min="508" max="508" width="1.28515625" style="50" customWidth="1"/>
    <col min="509" max="510" width="9.28515625" style="50" bestFit="1" customWidth="1"/>
    <col min="511" max="511" width="12.85546875" style="50" bestFit="1" customWidth="1"/>
    <col min="512" max="512" width="1.7109375" style="50" customWidth="1"/>
    <col min="513" max="514" width="9.28515625" style="50" bestFit="1" customWidth="1"/>
    <col min="515" max="515" width="11.85546875" style="50" bestFit="1" customWidth="1"/>
    <col min="516" max="748" width="9.140625" style="50"/>
    <col min="749" max="749" width="41.28515625" style="50" customWidth="1"/>
    <col min="750" max="750" width="1.42578125" style="50" customWidth="1"/>
    <col min="751" max="754" width="14.28515625" style="50" customWidth="1"/>
    <col min="755" max="755" width="1.42578125" style="50" customWidth="1"/>
    <col min="756" max="759" width="14.28515625" style="50" customWidth="1"/>
    <col min="760" max="760" width="1.42578125" style="50" customWidth="1"/>
    <col min="761" max="761" width="16.5703125" style="50" bestFit="1" customWidth="1"/>
    <col min="762" max="762" width="20.85546875" style="50" bestFit="1" customWidth="1"/>
    <col min="763" max="763" width="26.42578125" style="50" customWidth="1"/>
    <col min="764" max="764" width="1.28515625" style="50" customWidth="1"/>
    <col min="765" max="766" width="9.28515625" style="50" bestFit="1" customWidth="1"/>
    <col min="767" max="767" width="12.85546875" style="50" bestFit="1" customWidth="1"/>
    <col min="768" max="768" width="1.7109375" style="50" customWidth="1"/>
    <col min="769" max="770" width="9.28515625" style="50" bestFit="1" customWidth="1"/>
    <col min="771" max="771" width="11.85546875" style="50" bestFit="1" customWidth="1"/>
    <col min="772" max="1004" width="9.140625" style="50"/>
    <col min="1005" max="1005" width="41.28515625" style="50" customWidth="1"/>
    <col min="1006" max="1006" width="1.42578125" style="50" customWidth="1"/>
    <col min="1007" max="1010" width="14.28515625" style="50" customWidth="1"/>
    <col min="1011" max="1011" width="1.42578125" style="50" customWidth="1"/>
    <col min="1012" max="1015" width="14.28515625" style="50" customWidth="1"/>
    <col min="1016" max="1016" width="1.42578125" style="50" customWidth="1"/>
    <col min="1017" max="1017" width="16.5703125" style="50" bestFit="1" customWidth="1"/>
    <col min="1018" max="1018" width="20.85546875" style="50" bestFit="1" customWidth="1"/>
    <col min="1019" max="1019" width="26.42578125" style="50" customWidth="1"/>
    <col min="1020" max="1020" width="1.28515625" style="50" customWidth="1"/>
    <col min="1021" max="1022" width="9.28515625" style="50" bestFit="1" customWidth="1"/>
    <col min="1023" max="1023" width="12.85546875" style="50" bestFit="1" customWidth="1"/>
    <col min="1024" max="1024" width="1.7109375" style="50" customWidth="1"/>
    <col min="1025" max="1026" width="9.28515625" style="50" bestFit="1" customWidth="1"/>
    <col min="1027" max="1027" width="11.85546875" style="50" bestFit="1" customWidth="1"/>
    <col min="1028" max="1260" width="9.140625" style="50"/>
    <col min="1261" max="1261" width="41.28515625" style="50" customWidth="1"/>
    <col min="1262" max="1262" width="1.42578125" style="50" customWidth="1"/>
    <col min="1263" max="1266" width="14.28515625" style="50" customWidth="1"/>
    <col min="1267" max="1267" width="1.42578125" style="50" customWidth="1"/>
    <col min="1268" max="1271" width="14.28515625" style="50" customWidth="1"/>
    <col min="1272" max="1272" width="1.42578125" style="50" customWidth="1"/>
    <col min="1273" max="1273" width="16.5703125" style="50" bestFit="1" customWidth="1"/>
    <col min="1274" max="1274" width="20.85546875" style="50" bestFit="1" customWidth="1"/>
    <col min="1275" max="1275" width="26.42578125" style="50" customWidth="1"/>
    <col min="1276" max="1276" width="1.28515625" style="50" customWidth="1"/>
    <col min="1277" max="1278" width="9.28515625" style="50" bestFit="1" customWidth="1"/>
    <col min="1279" max="1279" width="12.85546875" style="50" bestFit="1" customWidth="1"/>
    <col min="1280" max="1280" width="1.7109375" style="50" customWidth="1"/>
    <col min="1281" max="1282" width="9.28515625" style="50" bestFit="1" customWidth="1"/>
    <col min="1283" max="1283" width="11.85546875" style="50" bestFit="1" customWidth="1"/>
    <col min="1284" max="1516" width="9.140625" style="50"/>
    <col min="1517" max="1517" width="41.28515625" style="50" customWidth="1"/>
    <col min="1518" max="1518" width="1.42578125" style="50" customWidth="1"/>
    <col min="1519" max="1522" width="14.28515625" style="50" customWidth="1"/>
    <col min="1523" max="1523" width="1.42578125" style="50" customWidth="1"/>
    <col min="1524" max="1527" width="14.28515625" style="50" customWidth="1"/>
    <col min="1528" max="1528" width="1.42578125" style="50" customWidth="1"/>
    <col min="1529" max="1529" width="16.5703125" style="50" bestFit="1" customWidth="1"/>
    <col min="1530" max="1530" width="20.85546875" style="50" bestFit="1" customWidth="1"/>
    <col min="1531" max="1531" width="26.42578125" style="50" customWidth="1"/>
    <col min="1532" max="1532" width="1.28515625" style="50" customWidth="1"/>
    <col min="1533" max="1534" width="9.28515625" style="50" bestFit="1" customWidth="1"/>
    <col min="1535" max="1535" width="12.85546875" style="50" bestFit="1" customWidth="1"/>
    <col min="1536" max="1536" width="1.7109375" style="50" customWidth="1"/>
    <col min="1537" max="1538" width="9.28515625" style="50" bestFit="1" customWidth="1"/>
    <col min="1539" max="1539" width="11.85546875" style="50" bestFit="1" customWidth="1"/>
    <col min="1540" max="1772" width="9.140625" style="50"/>
    <col min="1773" max="1773" width="41.28515625" style="50" customWidth="1"/>
    <col min="1774" max="1774" width="1.42578125" style="50" customWidth="1"/>
    <col min="1775" max="1778" width="14.28515625" style="50" customWidth="1"/>
    <col min="1779" max="1779" width="1.42578125" style="50" customWidth="1"/>
    <col min="1780" max="1783" width="14.28515625" style="50" customWidth="1"/>
    <col min="1784" max="1784" width="1.42578125" style="50" customWidth="1"/>
    <col min="1785" max="1785" width="16.5703125" style="50" bestFit="1" customWidth="1"/>
    <col min="1786" max="1786" width="20.85546875" style="50" bestFit="1" customWidth="1"/>
    <col min="1787" max="1787" width="26.42578125" style="50" customWidth="1"/>
    <col min="1788" max="1788" width="1.28515625" style="50" customWidth="1"/>
    <col min="1789" max="1790" width="9.28515625" style="50" bestFit="1" customWidth="1"/>
    <col min="1791" max="1791" width="12.85546875" style="50" bestFit="1" customWidth="1"/>
    <col min="1792" max="1792" width="1.7109375" style="50" customWidth="1"/>
    <col min="1793" max="1794" width="9.28515625" style="50" bestFit="1" customWidth="1"/>
    <col min="1795" max="1795" width="11.85546875" style="50" bestFit="1" customWidth="1"/>
    <col min="1796" max="2028" width="9.140625" style="50"/>
    <col min="2029" max="2029" width="41.28515625" style="50" customWidth="1"/>
    <col min="2030" max="2030" width="1.42578125" style="50" customWidth="1"/>
    <col min="2031" max="2034" width="14.28515625" style="50" customWidth="1"/>
    <col min="2035" max="2035" width="1.42578125" style="50" customWidth="1"/>
    <col min="2036" max="2039" width="14.28515625" style="50" customWidth="1"/>
    <col min="2040" max="2040" width="1.42578125" style="50" customWidth="1"/>
    <col min="2041" max="2041" width="16.5703125" style="50" bestFit="1" customWidth="1"/>
    <col min="2042" max="2042" width="20.85546875" style="50" bestFit="1" customWidth="1"/>
    <col min="2043" max="2043" width="26.42578125" style="50" customWidth="1"/>
    <col min="2044" max="2044" width="1.28515625" style="50" customWidth="1"/>
    <col min="2045" max="2046" width="9.28515625" style="50" bestFit="1" customWidth="1"/>
    <col min="2047" max="2047" width="12.85546875" style="50" bestFit="1" customWidth="1"/>
    <col min="2048" max="2048" width="1.7109375" style="50" customWidth="1"/>
    <col min="2049" max="2050" width="9.28515625" style="50" bestFit="1" customWidth="1"/>
    <col min="2051" max="2051" width="11.85546875" style="50" bestFit="1" customWidth="1"/>
    <col min="2052" max="2284" width="9.140625" style="50"/>
    <col min="2285" max="2285" width="41.28515625" style="50" customWidth="1"/>
    <col min="2286" max="2286" width="1.42578125" style="50" customWidth="1"/>
    <col min="2287" max="2290" width="14.28515625" style="50" customWidth="1"/>
    <col min="2291" max="2291" width="1.42578125" style="50" customWidth="1"/>
    <col min="2292" max="2295" width="14.28515625" style="50" customWidth="1"/>
    <col min="2296" max="2296" width="1.42578125" style="50" customWidth="1"/>
    <col min="2297" max="2297" width="16.5703125" style="50" bestFit="1" customWidth="1"/>
    <col min="2298" max="2298" width="20.85546875" style="50" bestFit="1" customWidth="1"/>
    <col min="2299" max="2299" width="26.42578125" style="50" customWidth="1"/>
    <col min="2300" max="2300" width="1.28515625" style="50" customWidth="1"/>
    <col min="2301" max="2302" width="9.28515625" style="50" bestFit="1" customWidth="1"/>
    <col min="2303" max="2303" width="12.85546875" style="50" bestFit="1" customWidth="1"/>
    <col min="2304" max="2304" width="1.7109375" style="50" customWidth="1"/>
    <col min="2305" max="2306" width="9.28515625" style="50" bestFit="1" customWidth="1"/>
    <col min="2307" max="2307" width="11.85546875" style="50" bestFit="1" customWidth="1"/>
    <col min="2308" max="2540" width="9.140625" style="50"/>
    <col min="2541" max="2541" width="41.28515625" style="50" customWidth="1"/>
    <col min="2542" max="2542" width="1.42578125" style="50" customWidth="1"/>
    <col min="2543" max="2546" width="14.28515625" style="50" customWidth="1"/>
    <col min="2547" max="2547" width="1.42578125" style="50" customWidth="1"/>
    <col min="2548" max="2551" width="14.28515625" style="50" customWidth="1"/>
    <col min="2552" max="2552" width="1.42578125" style="50" customWidth="1"/>
    <col min="2553" max="2553" width="16.5703125" style="50" bestFit="1" customWidth="1"/>
    <col min="2554" max="2554" width="20.85546875" style="50" bestFit="1" customWidth="1"/>
    <col min="2555" max="2555" width="26.42578125" style="50" customWidth="1"/>
    <col min="2556" max="2556" width="1.28515625" style="50" customWidth="1"/>
    <col min="2557" max="2558" width="9.28515625" style="50" bestFit="1" customWidth="1"/>
    <col min="2559" max="2559" width="12.85546875" style="50" bestFit="1" customWidth="1"/>
    <col min="2560" max="2560" width="1.7109375" style="50" customWidth="1"/>
    <col min="2561" max="2562" width="9.28515625" style="50" bestFit="1" customWidth="1"/>
    <col min="2563" max="2563" width="11.85546875" style="50" bestFit="1" customWidth="1"/>
    <col min="2564" max="2796" width="9.140625" style="50"/>
    <col min="2797" max="2797" width="41.28515625" style="50" customWidth="1"/>
    <col min="2798" max="2798" width="1.42578125" style="50" customWidth="1"/>
    <col min="2799" max="2802" width="14.28515625" style="50" customWidth="1"/>
    <col min="2803" max="2803" width="1.42578125" style="50" customWidth="1"/>
    <col min="2804" max="2807" width="14.28515625" style="50" customWidth="1"/>
    <col min="2808" max="2808" width="1.42578125" style="50" customWidth="1"/>
    <col min="2809" max="2809" width="16.5703125" style="50" bestFit="1" customWidth="1"/>
    <col min="2810" max="2810" width="20.85546875" style="50" bestFit="1" customWidth="1"/>
    <col min="2811" max="2811" width="26.42578125" style="50" customWidth="1"/>
    <col min="2812" max="2812" width="1.28515625" style="50" customWidth="1"/>
    <col min="2813" max="2814" width="9.28515625" style="50" bestFit="1" customWidth="1"/>
    <col min="2815" max="2815" width="12.85546875" style="50" bestFit="1" customWidth="1"/>
    <col min="2816" max="2816" width="1.7109375" style="50" customWidth="1"/>
    <col min="2817" max="2818" width="9.28515625" style="50" bestFit="1" customWidth="1"/>
    <col min="2819" max="2819" width="11.85546875" style="50" bestFit="1" customWidth="1"/>
    <col min="2820" max="3052" width="9.140625" style="50"/>
    <col min="3053" max="3053" width="41.28515625" style="50" customWidth="1"/>
    <col min="3054" max="3054" width="1.42578125" style="50" customWidth="1"/>
    <col min="3055" max="3058" width="14.28515625" style="50" customWidth="1"/>
    <col min="3059" max="3059" width="1.42578125" style="50" customWidth="1"/>
    <col min="3060" max="3063" width="14.28515625" style="50" customWidth="1"/>
    <col min="3064" max="3064" width="1.42578125" style="50" customWidth="1"/>
    <col min="3065" max="3065" width="16.5703125" style="50" bestFit="1" customWidth="1"/>
    <col min="3066" max="3066" width="20.85546875" style="50" bestFit="1" customWidth="1"/>
    <col min="3067" max="3067" width="26.42578125" style="50" customWidth="1"/>
    <col min="3068" max="3068" width="1.28515625" style="50" customWidth="1"/>
    <col min="3069" max="3070" width="9.28515625" style="50" bestFit="1" customWidth="1"/>
    <col min="3071" max="3071" width="12.85546875" style="50" bestFit="1" customWidth="1"/>
    <col min="3072" max="3072" width="1.7109375" style="50" customWidth="1"/>
    <col min="3073" max="3074" width="9.28515625" style="50" bestFit="1" customWidth="1"/>
    <col min="3075" max="3075" width="11.85546875" style="50" bestFit="1" customWidth="1"/>
    <col min="3076" max="3308" width="9.140625" style="50"/>
    <col min="3309" max="3309" width="41.28515625" style="50" customWidth="1"/>
    <col min="3310" max="3310" width="1.42578125" style="50" customWidth="1"/>
    <col min="3311" max="3314" width="14.28515625" style="50" customWidth="1"/>
    <col min="3315" max="3315" width="1.42578125" style="50" customWidth="1"/>
    <col min="3316" max="3319" width="14.28515625" style="50" customWidth="1"/>
    <col min="3320" max="3320" width="1.42578125" style="50" customWidth="1"/>
    <col min="3321" max="3321" width="16.5703125" style="50" bestFit="1" customWidth="1"/>
    <col min="3322" max="3322" width="20.85546875" style="50" bestFit="1" customWidth="1"/>
    <col min="3323" max="3323" width="26.42578125" style="50" customWidth="1"/>
    <col min="3324" max="3324" width="1.28515625" style="50" customWidth="1"/>
    <col min="3325" max="3326" width="9.28515625" style="50" bestFit="1" customWidth="1"/>
    <col min="3327" max="3327" width="12.85546875" style="50" bestFit="1" customWidth="1"/>
    <col min="3328" max="3328" width="1.7109375" style="50" customWidth="1"/>
    <col min="3329" max="3330" width="9.28515625" style="50" bestFit="1" customWidth="1"/>
    <col min="3331" max="3331" width="11.85546875" style="50" bestFit="1" customWidth="1"/>
    <col min="3332" max="3564" width="9.140625" style="50"/>
    <col min="3565" max="3565" width="41.28515625" style="50" customWidth="1"/>
    <col min="3566" max="3566" width="1.42578125" style="50" customWidth="1"/>
    <col min="3567" max="3570" width="14.28515625" style="50" customWidth="1"/>
    <col min="3571" max="3571" width="1.42578125" style="50" customWidth="1"/>
    <col min="3572" max="3575" width="14.28515625" style="50" customWidth="1"/>
    <col min="3576" max="3576" width="1.42578125" style="50" customWidth="1"/>
    <col min="3577" max="3577" width="16.5703125" style="50" bestFit="1" customWidth="1"/>
    <col min="3578" max="3578" width="20.85546875" style="50" bestFit="1" customWidth="1"/>
    <col min="3579" max="3579" width="26.42578125" style="50" customWidth="1"/>
    <col min="3580" max="3580" width="1.28515625" style="50" customWidth="1"/>
    <col min="3581" max="3582" width="9.28515625" style="50" bestFit="1" customWidth="1"/>
    <col min="3583" max="3583" width="12.85546875" style="50" bestFit="1" customWidth="1"/>
    <col min="3584" max="3584" width="1.7109375" style="50" customWidth="1"/>
    <col min="3585" max="3586" width="9.28515625" style="50" bestFit="1" customWidth="1"/>
    <col min="3587" max="3587" width="11.85546875" style="50" bestFit="1" customWidth="1"/>
    <col min="3588" max="3820" width="9.140625" style="50"/>
    <col min="3821" max="3821" width="41.28515625" style="50" customWidth="1"/>
    <col min="3822" max="3822" width="1.42578125" style="50" customWidth="1"/>
    <col min="3823" max="3826" width="14.28515625" style="50" customWidth="1"/>
    <col min="3827" max="3827" width="1.42578125" style="50" customWidth="1"/>
    <col min="3828" max="3831" width="14.28515625" style="50" customWidth="1"/>
    <col min="3832" max="3832" width="1.42578125" style="50" customWidth="1"/>
    <col min="3833" max="3833" width="16.5703125" style="50" bestFit="1" customWidth="1"/>
    <col min="3834" max="3834" width="20.85546875" style="50" bestFit="1" customWidth="1"/>
    <col min="3835" max="3835" width="26.42578125" style="50" customWidth="1"/>
    <col min="3836" max="3836" width="1.28515625" style="50" customWidth="1"/>
    <col min="3837" max="3838" width="9.28515625" style="50" bestFit="1" customWidth="1"/>
    <col min="3839" max="3839" width="12.85546875" style="50" bestFit="1" customWidth="1"/>
    <col min="3840" max="3840" width="1.7109375" style="50" customWidth="1"/>
    <col min="3841" max="3842" width="9.28515625" style="50" bestFit="1" customWidth="1"/>
    <col min="3843" max="3843" width="11.85546875" style="50" bestFit="1" customWidth="1"/>
    <col min="3844" max="4076" width="9.140625" style="50"/>
    <col min="4077" max="4077" width="41.28515625" style="50" customWidth="1"/>
    <col min="4078" max="4078" width="1.42578125" style="50" customWidth="1"/>
    <col min="4079" max="4082" width="14.28515625" style="50" customWidth="1"/>
    <col min="4083" max="4083" width="1.42578125" style="50" customWidth="1"/>
    <col min="4084" max="4087" width="14.28515625" style="50" customWidth="1"/>
    <col min="4088" max="4088" width="1.42578125" style="50" customWidth="1"/>
    <col min="4089" max="4089" width="16.5703125" style="50" bestFit="1" customWidth="1"/>
    <col min="4090" max="4090" width="20.85546875" style="50" bestFit="1" customWidth="1"/>
    <col min="4091" max="4091" width="26.42578125" style="50" customWidth="1"/>
    <col min="4092" max="4092" width="1.28515625" style="50" customWidth="1"/>
    <col min="4093" max="4094" width="9.28515625" style="50" bestFit="1" customWidth="1"/>
    <col min="4095" max="4095" width="12.85546875" style="50" bestFit="1" customWidth="1"/>
    <col min="4096" max="4096" width="1.7109375" style="50" customWidth="1"/>
    <col min="4097" max="4098" width="9.28515625" style="50" bestFit="1" customWidth="1"/>
    <col min="4099" max="4099" width="11.85546875" style="50" bestFit="1" customWidth="1"/>
    <col min="4100" max="4332" width="9.140625" style="50"/>
    <col min="4333" max="4333" width="41.28515625" style="50" customWidth="1"/>
    <col min="4334" max="4334" width="1.42578125" style="50" customWidth="1"/>
    <col min="4335" max="4338" width="14.28515625" style="50" customWidth="1"/>
    <col min="4339" max="4339" width="1.42578125" style="50" customWidth="1"/>
    <col min="4340" max="4343" width="14.28515625" style="50" customWidth="1"/>
    <col min="4344" max="4344" width="1.42578125" style="50" customWidth="1"/>
    <col min="4345" max="4345" width="16.5703125" style="50" bestFit="1" customWidth="1"/>
    <col min="4346" max="4346" width="20.85546875" style="50" bestFit="1" customWidth="1"/>
    <col min="4347" max="4347" width="26.42578125" style="50" customWidth="1"/>
    <col min="4348" max="4348" width="1.28515625" style="50" customWidth="1"/>
    <col min="4349" max="4350" width="9.28515625" style="50" bestFit="1" customWidth="1"/>
    <col min="4351" max="4351" width="12.85546875" style="50" bestFit="1" customWidth="1"/>
    <col min="4352" max="4352" width="1.7109375" style="50" customWidth="1"/>
    <col min="4353" max="4354" width="9.28515625" style="50" bestFit="1" customWidth="1"/>
    <col min="4355" max="4355" width="11.85546875" style="50" bestFit="1" customWidth="1"/>
    <col min="4356" max="4588" width="9.140625" style="50"/>
    <col min="4589" max="4589" width="41.28515625" style="50" customWidth="1"/>
    <col min="4590" max="4590" width="1.42578125" style="50" customWidth="1"/>
    <col min="4591" max="4594" width="14.28515625" style="50" customWidth="1"/>
    <col min="4595" max="4595" width="1.42578125" style="50" customWidth="1"/>
    <col min="4596" max="4599" width="14.28515625" style="50" customWidth="1"/>
    <col min="4600" max="4600" width="1.42578125" style="50" customWidth="1"/>
    <col min="4601" max="4601" width="16.5703125" style="50" bestFit="1" customWidth="1"/>
    <col min="4602" max="4602" width="20.85546875" style="50" bestFit="1" customWidth="1"/>
    <col min="4603" max="4603" width="26.42578125" style="50" customWidth="1"/>
    <col min="4604" max="4604" width="1.28515625" style="50" customWidth="1"/>
    <col min="4605" max="4606" width="9.28515625" style="50" bestFit="1" customWidth="1"/>
    <col min="4607" max="4607" width="12.85546875" style="50" bestFit="1" customWidth="1"/>
    <col min="4608" max="4608" width="1.7109375" style="50" customWidth="1"/>
    <col min="4609" max="4610" width="9.28515625" style="50" bestFit="1" customWidth="1"/>
    <col min="4611" max="4611" width="11.85546875" style="50" bestFit="1" customWidth="1"/>
    <col min="4612" max="4844" width="9.140625" style="50"/>
    <col min="4845" max="4845" width="41.28515625" style="50" customWidth="1"/>
    <col min="4846" max="4846" width="1.42578125" style="50" customWidth="1"/>
    <col min="4847" max="4850" width="14.28515625" style="50" customWidth="1"/>
    <col min="4851" max="4851" width="1.42578125" style="50" customWidth="1"/>
    <col min="4852" max="4855" width="14.28515625" style="50" customWidth="1"/>
    <col min="4856" max="4856" width="1.42578125" style="50" customWidth="1"/>
    <col min="4857" max="4857" width="16.5703125" style="50" bestFit="1" customWidth="1"/>
    <col min="4858" max="4858" width="20.85546875" style="50" bestFit="1" customWidth="1"/>
    <col min="4859" max="4859" width="26.42578125" style="50" customWidth="1"/>
    <col min="4860" max="4860" width="1.28515625" style="50" customWidth="1"/>
    <col min="4861" max="4862" width="9.28515625" style="50" bestFit="1" customWidth="1"/>
    <col min="4863" max="4863" width="12.85546875" style="50" bestFit="1" customWidth="1"/>
    <col min="4864" max="4864" width="1.7109375" style="50" customWidth="1"/>
    <col min="4865" max="4866" width="9.28515625" style="50" bestFit="1" customWidth="1"/>
    <col min="4867" max="4867" width="11.85546875" style="50" bestFit="1" customWidth="1"/>
    <col min="4868" max="5100" width="9.140625" style="50"/>
    <col min="5101" max="5101" width="41.28515625" style="50" customWidth="1"/>
    <col min="5102" max="5102" width="1.42578125" style="50" customWidth="1"/>
    <col min="5103" max="5106" width="14.28515625" style="50" customWidth="1"/>
    <col min="5107" max="5107" width="1.42578125" style="50" customWidth="1"/>
    <col min="5108" max="5111" width="14.28515625" style="50" customWidth="1"/>
    <col min="5112" max="5112" width="1.42578125" style="50" customWidth="1"/>
    <col min="5113" max="5113" width="16.5703125" style="50" bestFit="1" customWidth="1"/>
    <col min="5114" max="5114" width="20.85546875" style="50" bestFit="1" customWidth="1"/>
    <col min="5115" max="5115" width="26.42578125" style="50" customWidth="1"/>
    <col min="5116" max="5116" width="1.28515625" style="50" customWidth="1"/>
    <col min="5117" max="5118" width="9.28515625" style="50" bestFit="1" customWidth="1"/>
    <col min="5119" max="5119" width="12.85546875" style="50" bestFit="1" customWidth="1"/>
    <col min="5120" max="5120" width="1.7109375" style="50" customWidth="1"/>
    <col min="5121" max="5122" width="9.28515625" style="50" bestFit="1" customWidth="1"/>
    <col min="5123" max="5123" width="11.85546875" style="50" bestFit="1" customWidth="1"/>
    <col min="5124" max="5356" width="9.140625" style="50"/>
    <col min="5357" max="5357" width="41.28515625" style="50" customWidth="1"/>
    <col min="5358" max="5358" width="1.42578125" style="50" customWidth="1"/>
    <col min="5359" max="5362" width="14.28515625" style="50" customWidth="1"/>
    <col min="5363" max="5363" width="1.42578125" style="50" customWidth="1"/>
    <col min="5364" max="5367" width="14.28515625" style="50" customWidth="1"/>
    <col min="5368" max="5368" width="1.42578125" style="50" customWidth="1"/>
    <col min="5369" max="5369" width="16.5703125" style="50" bestFit="1" customWidth="1"/>
    <col min="5370" max="5370" width="20.85546875" style="50" bestFit="1" customWidth="1"/>
    <col min="5371" max="5371" width="26.42578125" style="50" customWidth="1"/>
    <col min="5372" max="5372" width="1.28515625" style="50" customWidth="1"/>
    <col min="5373" max="5374" width="9.28515625" style="50" bestFit="1" customWidth="1"/>
    <col min="5375" max="5375" width="12.85546875" style="50" bestFit="1" customWidth="1"/>
    <col min="5376" max="5376" width="1.7109375" style="50" customWidth="1"/>
    <col min="5377" max="5378" width="9.28515625" style="50" bestFit="1" customWidth="1"/>
    <col min="5379" max="5379" width="11.85546875" style="50" bestFit="1" customWidth="1"/>
    <col min="5380" max="5612" width="9.140625" style="50"/>
    <col min="5613" max="5613" width="41.28515625" style="50" customWidth="1"/>
    <col min="5614" max="5614" width="1.42578125" style="50" customWidth="1"/>
    <col min="5615" max="5618" width="14.28515625" style="50" customWidth="1"/>
    <col min="5619" max="5619" width="1.42578125" style="50" customWidth="1"/>
    <col min="5620" max="5623" width="14.28515625" style="50" customWidth="1"/>
    <col min="5624" max="5624" width="1.42578125" style="50" customWidth="1"/>
    <col min="5625" max="5625" width="16.5703125" style="50" bestFit="1" customWidth="1"/>
    <col min="5626" max="5626" width="20.85546875" style="50" bestFit="1" customWidth="1"/>
    <col min="5627" max="5627" width="26.42578125" style="50" customWidth="1"/>
    <col min="5628" max="5628" width="1.28515625" style="50" customWidth="1"/>
    <col min="5629" max="5630" width="9.28515625" style="50" bestFit="1" customWidth="1"/>
    <col min="5631" max="5631" width="12.85546875" style="50" bestFit="1" customWidth="1"/>
    <col min="5632" max="5632" width="1.7109375" style="50" customWidth="1"/>
    <col min="5633" max="5634" width="9.28515625" style="50" bestFit="1" customWidth="1"/>
    <col min="5635" max="5635" width="11.85546875" style="50" bestFit="1" customWidth="1"/>
    <col min="5636" max="5868" width="9.140625" style="50"/>
    <col min="5869" max="5869" width="41.28515625" style="50" customWidth="1"/>
    <col min="5870" max="5870" width="1.42578125" style="50" customWidth="1"/>
    <col min="5871" max="5874" width="14.28515625" style="50" customWidth="1"/>
    <col min="5875" max="5875" width="1.42578125" style="50" customWidth="1"/>
    <col min="5876" max="5879" width="14.28515625" style="50" customWidth="1"/>
    <col min="5880" max="5880" width="1.42578125" style="50" customWidth="1"/>
    <col min="5881" max="5881" width="16.5703125" style="50" bestFit="1" customWidth="1"/>
    <col min="5882" max="5882" width="20.85546875" style="50" bestFit="1" customWidth="1"/>
    <col min="5883" max="5883" width="26.42578125" style="50" customWidth="1"/>
    <col min="5884" max="5884" width="1.28515625" style="50" customWidth="1"/>
    <col min="5885" max="5886" width="9.28515625" style="50" bestFit="1" customWidth="1"/>
    <col min="5887" max="5887" width="12.85546875" style="50" bestFit="1" customWidth="1"/>
    <col min="5888" max="5888" width="1.7109375" style="50" customWidth="1"/>
    <col min="5889" max="5890" width="9.28515625" style="50" bestFit="1" customWidth="1"/>
    <col min="5891" max="5891" width="11.85546875" style="50" bestFit="1" customWidth="1"/>
    <col min="5892" max="6124" width="9.140625" style="50"/>
    <col min="6125" max="6125" width="41.28515625" style="50" customWidth="1"/>
    <col min="6126" max="6126" width="1.42578125" style="50" customWidth="1"/>
    <col min="6127" max="6130" width="14.28515625" style="50" customWidth="1"/>
    <col min="6131" max="6131" width="1.42578125" style="50" customWidth="1"/>
    <col min="6132" max="6135" width="14.28515625" style="50" customWidth="1"/>
    <col min="6136" max="6136" width="1.42578125" style="50" customWidth="1"/>
    <col min="6137" max="6137" width="16.5703125" style="50" bestFit="1" customWidth="1"/>
    <col min="6138" max="6138" width="20.85546875" style="50" bestFit="1" customWidth="1"/>
    <col min="6139" max="6139" width="26.42578125" style="50" customWidth="1"/>
    <col min="6140" max="6140" width="1.28515625" style="50" customWidth="1"/>
    <col min="6141" max="6142" width="9.28515625" style="50" bestFit="1" customWidth="1"/>
    <col min="6143" max="6143" width="12.85546875" style="50" bestFit="1" customWidth="1"/>
    <col min="6144" max="6144" width="1.7109375" style="50" customWidth="1"/>
    <col min="6145" max="6146" width="9.28515625" style="50" bestFit="1" customWidth="1"/>
    <col min="6147" max="6147" width="11.85546875" style="50" bestFit="1" customWidth="1"/>
    <col min="6148" max="6380" width="9.140625" style="50"/>
    <col min="6381" max="6381" width="41.28515625" style="50" customWidth="1"/>
    <col min="6382" max="6382" width="1.42578125" style="50" customWidth="1"/>
    <col min="6383" max="6386" width="14.28515625" style="50" customWidth="1"/>
    <col min="6387" max="6387" width="1.42578125" style="50" customWidth="1"/>
    <col min="6388" max="6391" width="14.28515625" style="50" customWidth="1"/>
    <col min="6392" max="6392" width="1.42578125" style="50" customWidth="1"/>
    <col min="6393" max="6393" width="16.5703125" style="50" bestFit="1" customWidth="1"/>
    <col min="6394" max="6394" width="20.85546875" style="50" bestFit="1" customWidth="1"/>
    <col min="6395" max="6395" width="26.42578125" style="50" customWidth="1"/>
    <col min="6396" max="6396" width="1.28515625" style="50" customWidth="1"/>
    <col min="6397" max="6398" width="9.28515625" style="50" bestFit="1" customWidth="1"/>
    <col min="6399" max="6399" width="12.85546875" style="50" bestFit="1" customWidth="1"/>
    <col min="6400" max="6400" width="1.7109375" style="50" customWidth="1"/>
    <col min="6401" max="6402" width="9.28515625" style="50" bestFit="1" customWidth="1"/>
    <col min="6403" max="6403" width="11.85546875" style="50" bestFit="1" customWidth="1"/>
    <col min="6404" max="6636" width="9.140625" style="50"/>
    <col min="6637" max="6637" width="41.28515625" style="50" customWidth="1"/>
    <col min="6638" max="6638" width="1.42578125" style="50" customWidth="1"/>
    <col min="6639" max="6642" width="14.28515625" style="50" customWidth="1"/>
    <col min="6643" max="6643" width="1.42578125" style="50" customWidth="1"/>
    <col min="6644" max="6647" width="14.28515625" style="50" customWidth="1"/>
    <col min="6648" max="6648" width="1.42578125" style="50" customWidth="1"/>
    <col min="6649" max="6649" width="16.5703125" style="50" bestFit="1" customWidth="1"/>
    <col min="6650" max="6650" width="20.85546875" style="50" bestFit="1" customWidth="1"/>
    <col min="6651" max="6651" width="26.42578125" style="50" customWidth="1"/>
    <col min="6652" max="6652" width="1.28515625" style="50" customWidth="1"/>
    <col min="6653" max="6654" width="9.28515625" style="50" bestFit="1" customWidth="1"/>
    <col min="6655" max="6655" width="12.85546875" style="50" bestFit="1" customWidth="1"/>
    <col min="6656" max="6656" width="1.7109375" style="50" customWidth="1"/>
    <col min="6657" max="6658" width="9.28515625" style="50" bestFit="1" customWidth="1"/>
    <col min="6659" max="6659" width="11.85546875" style="50" bestFit="1" customWidth="1"/>
    <col min="6660" max="6892" width="9.140625" style="50"/>
    <col min="6893" max="6893" width="41.28515625" style="50" customWidth="1"/>
    <col min="6894" max="6894" width="1.42578125" style="50" customWidth="1"/>
    <col min="6895" max="6898" width="14.28515625" style="50" customWidth="1"/>
    <col min="6899" max="6899" width="1.42578125" style="50" customWidth="1"/>
    <col min="6900" max="6903" width="14.28515625" style="50" customWidth="1"/>
    <col min="6904" max="6904" width="1.42578125" style="50" customWidth="1"/>
    <col min="6905" max="6905" width="16.5703125" style="50" bestFit="1" customWidth="1"/>
    <col min="6906" max="6906" width="20.85546875" style="50" bestFit="1" customWidth="1"/>
    <col min="6907" max="6907" width="26.42578125" style="50" customWidth="1"/>
    <col min="6908" max="6908" width="1.28515625" style="50" customWidth="1"/>
    <col min="6909" max="6910" width="9.28515625" style="50" bestFit="1" customWidth="1"/>
    <col min="6911" max="6911" width="12.85546875" style="50" bestFit="1" customWidth="1"/>
    <col min="6912" max="6912" width="1.7109375" style="50" customWidth="1"/>
    <col min="6913" max="6914" width="9.28515625" style="50" bestFit="1" customWidth="1"/>
    <col min="6915" max="6915" width="11.85546875" style="50" bestFit="1" customWidth="1"/>
    <col min="6916" max="7148" width="9.140625" style="50"/>
    <col min="7149" max="7149" width="41.28515625" style="50" customWidth="1"/>
    <col min="7150" max="7150" width="1.42578125" style="50" customWidth="1"/>
    <col min="7151" max="7154" width="14.28515625" style="50" customWidth="1"/>
    <col min="7155" max="7155" width="1.42578125" style="50" customWidth="1"/>
    <col min="7156" max="7159" width="14.28515625" style="50" customWidth="1"/>
    <col min="7160" max="7160" width="1.42578125" style="50" customWidth="1"/>
    <col min="7161" max="7161" width="16.5703125" style="50" bestFit="1" customWidth="1"/>
    <col min="7162" max="7162" width="20.85546875" style="50" bestFit="1" customWidth="1"/>
    <col min="7163" max="7163" width="26.42578125" style="50" customWidth="1"/>
    <col min="7164" max="7164" width="1.28515625" style="50" customWidth="1"/>
    <col min="7165" max="7166" width="9.28515625" style="50" bestFit="1" customWidth="1"/>
    <col min="7167" max="7167" width="12.85546875" style="50" bestFit="1" customWidth="1"/>
    <col min="7168" max="7168" width="1.7109375" style="50" customWidth="1"/>
    <col min="7169" max="7170" width="9.28515625" style="50" bestFit="1" customWidth="1"/>
    <col min="7171" max="7171" width="11.85546875" style="50" bestFit="1" customWidth="1"/>
    <col min="7172" max="7404" width="9.140625" style="50"/>
    <col min="7405" max="7405" width="41.28515625" style="50" customWidth="1"/>
    <col min="7406" max="7406" width="1.42578125" style="50" customWidth="1"/>
    <col min="7407" max="7410" width="14.28515625" style="50" customWidth="1"/>
    <col min="7411" max="7411" width="1.42578125" style="50" customWidth="1"/>
    <col min="7412" max="7415" width="14.28515625" style="50" customWidth="1"/>
    <col min="7416" max="7416" width="1.42578125" style="50" customWidth="1"/>
    <col min="7417" max="7417" width="16.5703125" style="50" bestFit="1" customWidth="1"/>
    <col min="7418" max="7418" width="20.85546875" style="50" bestFit="1" customWidth="1"/>
    <col min="7419" max="7419" width="26.42578125" style="50" customWidth="1"/>
    <col min="7420" max="7420" width="1.28515625" style="50" customWidth="1"/>
    <col min="7421" max="7422" width="9.28515625" style="50" bestFit="1" customWidth="1"/>
    <col min="7423" max="7423" width="12.85546875" style="50" bestFit="1" customWidth="1"/>
    <col min="7424" max="7424" width="1.7109375" style="50" customWidth="1"/>
    <col min="7425" max="7426" width="9.28515625" style="50" bestFit="1" customWidth="1"/>
    <col min="7427" max="7427" width="11.85546875" style="50" bestFit="1" customWidth="1"/>
    <col min="7428" max="7660" width="9.140625" style="50"/>
    <col min="7661" max="7661" width="41.28515625" style="50" customWidth="1"/>
    <col min="7662" max="7662" width="1.42578125" style="50" customWidth="1"/>
    <col min="7663" max="7666" width="14.28515625" style="50" customWidth="1"/>
    <col min="7667" max="7667" width="1.42578125" style="50" customWidth="1"/>
    <col min="7668" max="7671" width="14.28515625" style="50" customWidth="1"/>
    <col min="7672" max="7672" width="1.42578125" style="50" customWidth="1"/>
    <col min="7673" max="7673" width="16.5703125" style="50" bestFit="1" customWidth="1"/>
    <col min="7674" max="7674" width="20.85546875" style="50" bestFit="1" customWidth="1"/>
    <col min="7675" max="7675" width="26.42578125" style="50" customWidth="1"/>
    <col min="7676" max="7676" width="1.28515625" style="50" customWidth="1"/>
    <col min="7677" max="7678" width="9.28515625" style="50" bestFit="1" customWidth="1"/>
    <col min="7679" max="7679" width="12.85546875" style="50" bestFit="1" customWidth="1"/>
    <col min="7680" max="7680" width="1.7109375" style="50" customWidth="1"/>
    <col min="7681" max="7682" width="9.28515625" style="50" bestFit="1" customWidth="1"/>
    <col min="7683" max="7683" width="11.85546875" style="50" bestFit="1" customWidth="1"/>
    <col min="7684" max="7916" width="9.140625" style="50"/>
    <col min="7917" max="7917" width="41.28515625" style="50" customWidth="1"/>
    <col min="7918" max="7918" width="1.42578125" style="50" customWidth="1"/>
    <col min="7919" max="7922" width="14.28515625" style="50" customWidth="1"/>
    <col min="7923" max="7923" width="1.42578125" style="50" customWidth="1"/>
    <col min="7924" max="7927" width="14.28515625" style="50" customWidth="1"/>
    <col min="7928" max="7928" width="1.42578125" style="50" customWidth="1"/>
    <col min="7929" max="7929" width="16.5703125" style="50" bestFit="1" customWidth="1"/>
    <col min="7930" max="7930" width="20.85546875" style="50" bestFit="1" customWidth="1"/>
    <col min="7931" max="7931" width="26.42578125" style="50" customWidth="1"/>
    <col min="7932" max="7932" width="1.28515625" style="50" customWidth="1"/>
    <col min="7933" max="7934" width="9.28515625" style="50" bestFit="1" customWidth="1"/>
    <col min="7935" max="7935" width="12.85546875" style="50" bestFit="1" customWidth="1"/>
    <col min="7936" max="7936" width="1.7109375" style="50" customWidth="1"/>
    <col min="7937" max="7938" width="9.28515625" style="50" bestFit="1" customWidth="1"/>
    <col min="7939" max="7939" width="11.85546875" style="50" bestFit="1" customWidth="1"/>
    <col min="7940" max="8172" width="9.140625" style="50"/>
    <col min="8173" max="8173" width="41.28515625" style="50" customWidth="1"/>
    <col min="8174" max="8174" width="1.42578125" style="50" customWidth="1"/>
    <col min="8175" max="8178" width="14.28515625" style="50" customWidth="1"/>
    <col min="8179" max="8179" width="1.42578125" style="50" customWidth="1"/>
    <col min="8180" max="8183" width="14.28515625" style="50" customWidth="1"/>
    <col min="8184" max="8184" width="1.42578125" style="50" customWidth="1"/>
    <col min="8185" max="8185" width="16.5703125" style="50" bestFit="1" customWidth="1"/>
    <col min="8186" max="8186" width="20.85546875" style="50" bestFit="1" customWidth="1"/>
    <col min="8187" max="8187" width="26.42578125" style="50" customWidth="1"/>
    <col min="8188" max="8188" width="1.28515625" style="50" customWidth="1"/>
    <col min="8189" max="8190" width="9.28515625" style="50" bestFit="1" customWidth="1"/>
    <col min="8191" max="8191" width="12.85546875" style="50" bestFit="1" customWidth="1"/>
    <col min="8192" max="8192" width="1.7109375" style="50" customWidth="1"/>
    <col min="8193" max="8194" width="9.28515625" style="50" bestFit="1" customWidth="1"/>
    <col min="8195" max="8195" width="11.85546875" style="50" bestFit="1" customWidth="1"/>
    <col min="8196" max="8428" width="9.140625" style="50"/>
    <col min="8429" max="8429" width="41.28515625" style="50" customWidth="1"/>
    <col min="8430" max="8430" width="1.42578125" style="50" customWidth="1"/>
    <col min="8431" max="8434" width="14.28515625" style="50" customWidth="1"/>
    <col min="8435" max="8435" width="1.42578125" style="50" customWidth="1"/>
    <col min="8436" max="8439" width="14.28515625" style="50" customWidth="1"/>
    <col min="8440" max="8440" width="1.42578125" style="50" customWidth="1"/>
    <col min="8441" max="8441" width="16.5703125" style="50" bestFit="1" customWidth="1"/>
    <col min="8442" max="8442" width="20.85546875" style="50" bestFit="1" customWidth="1"/>
    <col min="8443" max="8443" width="26.42578125" style="50" customWidth="1"/>
    <col min="8444" max="8444" width="1.28515625" style="50" customWidth="1"/>
    <col min="8445" max="8446" width="9.28515625" style="50" bestFit="1" customWidth="1"/>
    <col min="8447" max="8447" width="12.85546875" style="50" bestFit="1" customWidth="1"/>
    <col min="8448" max="8448" width="1.7109375" style="50" customWidth="1"/>
    <col min="8449" max="8450" width="9.28515625" style="50" bestFit="1" customWidth="1"/>
    <col min="8451" max="8451" width="11.85546875" style="50" bestFit="1" customWidth="1"/>
    <col min="8452" max="8684" width="9.140625" style="50"/>
    <col min="8685" max="8685" width="41.28515625" style="50" customWidth="1"/>
    <col min="8686" max="8686" width="1.42578125" style="50" customWidth="1"/>
    <col min="8687" max="8690" width="14.28515625" style="50" customWidth="1"/>
    <col min="8691" max="8691" width="1.42578125" style="50" customWidth="1"/>
    <col min="8692" max="8695" width="14.28515625" style="50" customWidth="1"/>
    <col min="8696" max="8696" width="1.42578125" style="50" customWidth="1"/>
    <col min="8697" max="8697" width="16.5703125" style="50" bestFit="1" customWidth="1"/>
    <col min="8698" max="8698" width="20.85546875" style="50" bestFit="1" customWidth="1"/>
    <col min="8699" max="8699" width="26.42578125" style="50" customWidth="1"/>
    <col min="8700" max="8700" width="1.28515625" style="50" customWidth="1"/>
    <col min="8701" max="8702" width="9.28515625" style="50" bestFit="1" customWidth="1"/>
    <col min="8703" max="8703" width="12.85546875" style="50" bestFit="1" customWidth="1"/>
    <col min="8704" max="8704" width="1.7109375" style="50" customWidth="1"/>
    <col min="8705" max="8706" width="9.28515625" style="50" bestFit="1" customWidth="1"/>
    <col min="8707" max="8707" width="11.85546875" style="50" bestFit="1" customWidth="1"/>
    <col min="8708" max="8940" width="9.140625" style="50"/>
    <col min="8941" max="8941" width="41.28515625" style="50" customWidth="1"/>
    <col min="8942" max="8942" width="1.42578125" style="50" customWidth="1"/>
    <col min="8943" max="8946" width="14.28515625" style="50" customWidth="1"/>
    <col min="8947" max="8947" width="1.42578125" style="50" customWidth="1"/>
    <col min="8948" max="8951" width="14.28515625" style="50" customWidth="1"/>
    <col min="8952" max="8952" width="1.42578125" style="50" customWidth="1"/>
    <col min="8953" max="8953" width="16.5703125" style="50" bestFit="1" customWidth="1"/>
    <col min="8954" max="8954" width="20.85546875" style="50" bestFit="1" customWidth="1"/>
    <col min="8955" max="8955" width="26.42578125" style="50" customWidth="1"/>
    <col min="8956" max="8956" width="1.28515625" style="50" customWidth="1"/>
    <col min="8957" max="8958" width="9.28515625" style="50" bestFit="1" customWidth="1"/>
    <col min="8959" max="8959" width="12.85546875" style="50" bestFit="1" customWidth="1"/>
    <col min="8960" max="8960" width="1.7109375" style="50" customWidth="1"/>
    <col min="8961" max="8962" width="9.28515625" style="50" bestFit="1" customWidth="1"/>
    <col min="8963" max="8963" width="11.85546875" style="50" bestFit="1" customWidth="1"/>
    <col min="8964" max="9196" width="9.140625" style="50"/>
    <col min="9197" max="9197" width="41.28515625" style="50" customWidth="1"/>
    <col min="9198" max="9198" width="1.42578125" style="50" customWidth="1"/>
    <col min="9199" max="9202" width="14.28515625" style="50" customWidth="1"/>
    <col min="9203" max="9203" width="1.42578125" style="50" customWidth="1"/>
    <col min="9204" max="9207" width="14.28515625" style="50" customWidth="1"/>
    <col min="9208" max="9208" width="1.42578125" style="50" customWidth="1"/>
    <col min="9209" max="9209" width="16.5703125" style="50" bestFit="1" customWidth="1"/>
    <col min="9210" max="9210" width="20.85546875" style="50" bestFit="1" customWidth="1"/>
    <col min="9211" max="9211" width="26.42578125" style="50" customWidth="1"/>
    <col min="9212" max="9212" width="1.28515625" style="50" customWidth="1"/>
    <col min="9213" max="9214" width="9.28515625" style="50" bestFit="1" customWidth="1"/>
    <col min="9215" max="9215" width="12.85546875" style="50" bestFit="1" customWidth="1"/>
    <col min="9216" max="9216" width="1.7109375" style="50" customWidth="1"/>
    <col min="9217" max="9218" width="9.28515625" style="50" bestFit="1" customWidth="1"/>
    <col min="9219" max="9219" width="11.85546875" style="50" bestFit="1" customWidth="1"/>
    <col min="9220" max="9452" width="9.140625" style="50"/>
    <col min="9453" max="9453" width="41.28515625" style="50" customWidth="1"/>
    <col min="9454" max="9454" width="1.42578125" style="50" customWidth="1"/>
    <col min="9455" max="9458" width="14.28515625" style="50" customWidth="1"/>
    <col min="9459" max="9459" width="1.42578125" style="50" customWidth="1"/>
    <col min="9460" max="9463" width="14.28515625" style="50" customWidth="1"/>
    <col min="9464" max="9464" width="1.42578125" style="50" customWidth="1"/>
    <col min="9465" max="9465" width="16.5703125" style="50" bestFit="1" customWidth="1"/>
    <col min="9466" max="9466" width="20.85546875" style="50" bestFit="1" customWidth="1"/>
    <col min="9467" max="9467" width="26.42578125" style="50" customWidth="1"/>
    <col min="9468" max="9468" width="1.28515625" style="50" customWidth="1"/>
    <col min="9469" max="9470" width="9.28515625" style="50" bestFit="1" customWidth="1"/>
    <col min="9471" max="9471" width="12.85546875" style="50" bestFit="1" customWidth="1"/>
    <col min="9472" max="9472" width="1.7109375" style="50" customWidth="1"/>
    <col min="9473" max="9474" width="9.28515625" style="50" bestFit="1" customWidth="1"/>
    <col min="9475" max="9475" width="11.85546875" style="50" bestFit="1" customWidth="1"/>
    <col min="9476" max="9708" width="9.140625" style="50"/>
    <col min="9709" max="9709" width="41.28515625" style="50" customWidth="1"/>
    <col min="9710" max="9710" width="1.42578125" style="50" customWidth="1"/>
    <col min="9711" max="9714" width="14.28515625" style="50" customWidth="1"/>
    <col min="9715" max="9715" width="1.42578125" style="50" customWidth="1"/>
    <col min="9716" max="9719" width="14.28515625" style="50" customWidth="1"/>
    <col min="9720" max="9720" width="1.42578125" style="50" customWidth="1"/>
    <col min="9721" max="9721" width="16.5703125" style="50" bestFit="1" customWidth="1"/>
    <col min="9722" max="9722" width="20.85546875" style="50" bestFit="1" customWidth="1"/>
    <col min="9723" max="9723" width="26.42578125" style="50" customWidth="1"/>
    <col min="9724" max="9724" width="1.28515625" style="50" customWidth="1"/>
    <col min="9725" max="9726" width="9.28515625" style="50" bestFit="1" customWidth="1"/>
    <col min="9727" max="9727" width="12.85546875" style="50" bestFit="1" customWidth="1"/>
    <col min="9728" max="9728" width="1.7109375" style="50" customWidth="1"/>
    <col min="9729" max="9730" width="9.28515625" style="50" bestFit="1" customWidth="1"/>
    <col min="9731" max="9731" width="11.85546875" style="50" bestFit="1" customWidth="1"/>
    <col min="9732" max="9964" width="9.140625" style="50"/>
    <col min="9965" max="9965" width="41.28515625" style="50" customWidth="1"/>
    <col min="9966" max="9966" width="1.42578125" style="50" customWidth="1"/>
    <col min="9967" max="9970" width="14.28515625" style="50" customWidth="1"/>
    <col min="9971" max="9971" width="1.42578125" style="50" customWidth="1"/>
    <col min="9972" max="9975" width="14.28515625" style="50" customWidth="1"/>
    <col min="9976" max="9976" width="1.42578125" style="50" customWidth="1"/>
    <col min="9977" max="9977" width="16.5703125" style="50" bestFit="1" customWidth="1"/>
    <col min="9978" max="9978" width="20.85546875" style="50" bestFit="1" customWidth="1"/>
    <col min="9979" max="9979" width="26.42578125" style="50" customWidth="1"/>
    <col min="9980" max="9980" width="1.28515625" style="50" customWidth="1"/>
    <col min="9981" max="9982" width="9.28515625" style="50" bestFit="1" customWidth="1"/>
    <col min="9983" max="9983" width="12.85546875" style="50" bestFit="1" customWidth="1"/>
    <col min="9984" max="9984" width="1.7109375" style="50" customWidth="1"/>
    <col min="9985" max="9986" width="9.28515625" style="50" bestFit="1" customWidth="1"/>
    <col min="9987" max="9987" width="11.85546875" style="50" bestFit="1" customWidth="1"/>
    <col min="9988" max="10220" width="9.140625" style="50"/>
    <col min="10221" max="10221" width="41.28515625" style="50" customWidth="1"/>
    <col min="10222" max="10222" width="1.42578125" style="50" customWidth="1"/>
    <col min="10223" max="10226" width="14.28515625" style="50" customWidth="1"/>
    <col min="10227" max="10227" width="1.42578125" style="50" customWidth="1"/>
    <col min="10228" max="10231" width="14.28515625" style="50" customWidth="1"/>
    <col min="10232" max="10232" width="1.42578125" style="50" customWidth="1"/>
    <col min="10233" max="10233" width="16.5703125" style="50" bestFit="1" customWidth="1"/>
    <col min="10234" max="10234" width="20.85546875" style="50" bestFit="1" customWidth="1"/>
    <col min="10235" max="10235" width="26.42578125" style="50" customWidth="1"/>
    <col min="10236" max="10236" width="1.28515625" style="50" customWidth="1"/>
    <col min="10237" max="10238" width="9.28515625" style="50" bestFit="1" customWidth="1"/>
    <col min="10239" max="10239" width="12.85546875" style="50" bestFit="1" customWidth="1"/>
    <col min="10240" max="10240" width="1.7109375" style="50" customWidth="1"/>
    <col min="10241" max="10242" width="9.28515625" style="50" bestFit="1" customWidth="1"/>
    <col min="10243" max="10243" width="11.85546875" style="50" bestFit="1" customWidth="1"/>
    <col min="10244" max="10476" width="9.140625" style="50"/>
    <col min="10477" max="10477" width="41.28515625" style="50" customWidth="1"/>
    <col min="10478" max="10478" width="1.42578125" style="50" customWidth="1"/>
    <col min="10479" max="10482" width="14.28515625" style="50" customWidth="1"/>
    <col min="10483" max="10483" width="1.42578125" style="50" customWidth="1"/>
    <col min="10484" max="10487" width="14.28515625" style="50" customWidth="1"/>
    <col min="10488" max="10488" width="1.42578125" style="50" customWidth="1"/>
    <col min="10489" max="10489" width="16.5703125" style="50" bestFit="1" customWidth="1"/>
    <col min="10490" max="10490" width="20.85546875" style="50" bestFit="1" customWidth="1"/>
    <col min="10491" max="10491" width="26.42578125" style="50" customWidth="1"/>
    <col min="10492" max="10492" width="1.28515625" style="50" customWidth="1"/>
    <col min="10493" max="10494" width="9.28515625" style="50" bestFit="1" customWidth="1"/>
    <col min="10495" max="10495" width="12.85546875" style="50" bestFit="1" customWidth="1"/>
    <col min="10496" max="10496" width="1.7109375" style="50" customWidth="1"/>
    <col min="10497" max="10498" width="9.28515625" style="50" bestFit="1" customWidth="1"/>
    <col min="10499" max="10499" width="11.85546875" style="50" bestFit="1" customWidth="1"/>
    <col min="10500" max="10732" width="9.140625" style="50"/>
    <col min="10733" max="10733" width="41.28515625" style="50" customWidth="1"/>
    <col min="10734" max="10734" width="1.42578125" style="50" customWidth="1"/>
    <col min="10735" max="10738" width="14.28515625" style="50" customWidth="1"/>
    <col min="10739" max="10739" width="1.42578125" style="50" customWidth="1"/>
    <col min="10740" max="10743" width="14.28515625" style="50" customWidth="1"/>
    <col min="10744" max="10744" width="1.42578125" style="50" customWidth="1"/>
    <col min="10745" max="10745" width="16.5703125" style="50" bestFit="1" customWidth="1"/>
    <col min="10746" max="10746" width="20.85546875" style="50" bestFit="1" customWidth="1"/>
    <col min="10747" max="10747" width="26.42578125" style="50" customWidth="1"/>
    <col min="10748" max="10748" width="1.28515625" style="50" customWidth="1"/>
    <col min="10749" max="10750" width="9.28515625" style="50" bestFit="1" customWidth="1"/>
    <col min="10751" max="10751" width="12.85546875" style="50" bestFit="1" customWidth="1"/>
    <col min="10752" max="10752" width="1.7109375" style="50" customWidth="1"/>
    <col min="10753" max="10754" width="9.28515625" style="50" bestFit="1" customWidth="1"/>
    <col min="10755" max="10755" width="11.85546875" style="50" bestFit="1" customWidth="1"/>
    <col min="10756" max="10988" width="9.140625" style="50"/>
    <col min="10989" max="10989" width="41.28515625" style="50" customWidth="1"/>
    <col min="10990" max="10990" width="1.42578125" style="50" customWidth="1"/>
    <col min="10991" max="10994" width="14.28515625" style="50" customWidth="1"/>
    <col min="10995" max="10995" width="1.42578125" style="50" customWidth="1"/>
    <col min="10996" max="10999" width="14.28515625" style="50" customWidth="1"/>
    <col min="11000" max="11000" width="1.42578125" style="50" customWidth="1"/>
    <col min="11001" max="11001" width="16.5703125" style="50" bestFit="1" customWidth="1"/>
    <col min="11002" max="11002" width="20.85546875" style="50" bestFit="1" customWidth="1"/>
    <col min="11003" max="11003" width="26.42578125" style="50" customWidth="1"/>
    <col min="11004" max="11004" width="1.28515625" style="50" customWidth="1"/>
    <col min="11005" max="11006" width="9.28515625" style="50" bestFit="1" customWidth="1"/>
    <col min="11007" max="11007" width="12.85546875" style="50" bestFit="1" customWidth="1"/>
    <col min="11008" max="11008" width="1.7109375" style="50" customWidth="1"/>
    <col min="11009" max="11010" width="9.28515625" style="50" bestFit="1" customWidth="1"/>
    <col min="11011" max="11011" width="11.85546875" style="50" bestFit="1" customWidth="1"/>
    <col min="11012" max="11244" width="9.140625" style="50"/>
    <col min="11245" max="11245" width="41.28515625" style="50" customWidth="1"/>
    <col min="11246" max="11246" width="1.42578125" style="50" customWidth="1"/>
    <col min="11247" max="11250" width="14.28515625" style="50" customWidth="1"/>
    <col min="11251" max="11251" width="1.42578125" style="50" customWidth="1"/>
    <col min="11252" max="11255" width="14.28515625" style="50" customWidth="1"/>
    <col min="11256" max="11256" width="1.42578125" style="50" customWidth="1"/>
    <col min="11257" max="11257" width="16.5703125" style="50" bestFit="1" customWidth="1"/>
    <col min="11258" max="11258" width="20.85546875" style="50" bestFit="1" customWidth="1"/>
    <col min="11259" max="11259" width="26.42578125" style="50" customWidth="1"/>
    <col min="11260" max="11260" width="1.28515625" style="50" customWidth="1"/>
    <col min="11261" max="11262" width="9.28515625" style="50" bestFit="1" customWidth="1"/>
    <col min="11263" max="11263" width="12.85546875" style="50" bestFit="1" customWidth="1"/>
    <col min="11264" max="11264" width="1.7109375" style="50" customWidth="1"/>
    <col min="11265" max="11266" width="9.28515625" style="50" bestFit="1" customWidth="1"/>
    <col min="11267" max="11267" width="11.85546875" style="50" bestFit="1" customWidth="1"/>
    <col min="11268" max="11500" width="9.140625" style="50"/>
    <col min="11501" max="11501" width="41.28515625" style="50" customWidth="1"/>
    <col min="11502" max="11502" width="1.42578125" style="50" customWidth="1"/>
    <col min="11503" max="11506" width="14.28515625" style="50" customWidth="1"/>
    <col min="11507" max="11507" width="1.42578125" style="50" customWidth="1"/>
    <col min="11508" max="11511" width="14.28515625" style="50" customWidth="1"/>
    <col min="11512" max="11512" width="1.42578125" style="50" customWidth="1"/>
    <col min="11513" max="11513" width="16.5703125" style="50" bestFit="1" customWidth="1"/>
    <col min="11514" max="11514" width="20.85546875" style="50" bestFit="1" customWidth="1"/>
    <col min="11515" max="11515" width="26.42578125" style="50" customWidth="1"/>
    <col min="11516" max="11516" width="1.28515625" style="50" customWidth="1"/>
    <col min="11517" max="11518" width="9.28515625" style="50" bestFit="1" customWidth="1"/>
    <col min="11519" max="11519" width="12.85546875" style="50" bestFit="1" customWidth="1"/>
    <col min="11520" max="11520" width="1.7109375" style="50" customWidth="1"/>
    <col min="11521" max="11522" width="9.28515625" style="50" bestFit="1" customWidth="1"/>
    <col min="11523" max="11523" width="11.85546875" style="50" bestFit="1" customWidth="1"/>
    <col min="11524" max="11756" width="9.140625" style="50"/>
    <col min="11757" max="11757" width="41.28515625" style="50" customWidth="1"/>
    <col min="11758" max="11758" width="1.42578125" style="50" customWidth="1"/>
    <col min="11759" max="11762" width="14.28515625" style="50" customWidth="1"/>
    <col min="11763" max="11763" width="1.42578125" style="50" customWidth="1"/>
    <col min="11764" max="11767" width="14.28515625" style="50" customWidth="1"/>
    <col min="11768" max="11768" width="1.42578125" style="50" customWidth="1"/>
    <col min="11769" max="11769" width="16.5703125" style="50" bestFit="1" customWidth="1"/>
    <col min="11770" max="11770" width="20.85546875" style="50" bestFit="1" customWidth="1"/>
    <col min="11771" max="11771" width="26.42578125" style="50" customWidth="1"/>
    <col min="11772" max="11772" width="1.28515625" style="50" customWidth="1"/>
    <col min="11773" max="11774" width="9.28515625" style="50" bestFit="1" customWidth="1"/>
    <col min="11775" max="11775" width="12.85546875" style="50" bestFit="1" customWidth="1"/>
    <col min="11776" max="11776" width="1.7109375" style="50" customWidth="1"/>
    <col min="11777" max="11778" width="9.28515625" style="50" bestFit="1" customWidth="1"/>
    <col min="11779" max="11779" width="11.85546875" style="50" bestFit="1" customWidth="1"/>
    <col min="11780" max="12012" width="9.140625" style="50"/>
    <col min="12013" max="12013" width="41.28515625" style="50" customWidth="1"/>
    <col min="12014" max="12014" width="1.42578125" style="50" customWidth="1"/>
    <col min="12015" max="12018" width="14.28515625" style="50" customWidth="1"/>
    <col min="12019" max="12019" width="1.42578125" style="50" customWidth="1"/>
    <col min="12020" max="12023" width="14.28515625" style="50" customWidth="1"/>
    <col min="12024" max="12024" width="1.42578125" style="50" customWidth="1"/>
    <col min="12025" max="12025" width="16.5703125" style="50" bestFit="1" customWidth="1"/>
    <col min="12026" max="12026" width="20.85546875" style="50" bestFit="1" customWidth="1"/>
    <col min="12027" max="12027" width="26.42578125" style="50" customWidth="1"/>
    <col min="12028" max="12028" width="1.28515625" style="50" customWidth="1"/>
    <col min="12029" max="12030" width="9.28515625" style="50" bestFit="1" customWidth="1"/>
    <col min="12031" max="12031" width="12.85546875" style="50" bestFit="1" customWidth="1"/>
    <col min="12032" max="12032" width="1.7109375" style="50" customWidth="1"/>
    <col min="12033" max="12034" width="9.28515625" style="50" bestFit="1" customWidth="1"/>
    <col min="12035" max="12035" width="11.85546875" style="50" bestFit="1" customWidth="1"/>
    <col min="12036" max="12268" width="9.140625" style="50"/>
    <col min="12269" max="12269" width="41.28515625" style="50" customWidth="1"/>
    <col min="12270" max="12270" width="1.42578125" style="50" customWidth="1"/>
    <col min="12271" max="12274" width="14.28515625" style="50" customWidth="1"/>
    <col min="12275" max="12275" width="1.42578125" style="50" customWidth="1"/>
    <col min="12276" max="12279" width="14.28515625" style="50" customWidth="1"/>
    <col min="12280" max="12280" width="1.42578125" style="50" customWidth="1"/>
    <col min="12281" max="12281" width="16.5703125" style="50" bestFit="1" customWidth="1"/>
    <col min="12282" max="12282" width="20.85546875" style="50" bestFit="1" customWidth="1"/>
    <col min="12283" max="12283" width="26.42578125" style="50" customWidth="1"/>
    <col min="12284" max="12284" width="1.28515625" style="50" customWidth="1"/>
    <col min="12285" max="12286" width="9.28515625" style="50" bestFit="1" customWidth="1"/>
    <col min="12287" max="12287" width="12.85546875" style="50" bestFit="1" customWidth="1"/>
    <col min="12288" max="12288" width="1.7109375" style="50" customWidth="1"/>
    <col min="12289" max="12290" width="9.28515625" style="50" bestFit="1" customWidth="1"/>
    <col min="12291" max="12291" width="11.85546875" style="50" bestFit="1" customWidth="1"/>
    <col min="12292" max="12524" width="9.140625" style="50"/>
    <col min="12525" max="12525" width="41.28515625" style="50" customWidth="1"/>
    <col min="12526" max="12526" width="1.42578125" style="50" customWidth="1"/>
    <col min="12527" max="12530" width="14.28515625" style="50" customWidth="1"/>
    <col min="12531" max="12531" width="1.42578125" style="50" customWidth="1"/>
    <col min="12532" max="12535" width="14.28515625" style="50" customWidth="1"/>
    <col min="12536" max="12536" width="1.42578125" style="50" customWidth="1"/>
    <col min="12537" max="12537" width="16.5703125" style="50" bestFit="1" customWidth="1"/>
    <col min="12538" max="12538" width="20.85546875" style="50" bestFit="1" customWidth="1"/>
    <col min="12539" max="12539" width="26.42578125" style="50" customWidth="1"/>
    <col min="12540" max="12540" width="1.28515625" style="50" customWidth="1"/>
    <col min="12541" max="12542" width="9.28515625" style="50" bestFit="1" customWidth="1"/>
    <col min="12543" max="12543" width="12.85546875" style="50" bestFit="1" customWidth="1"/>
    <col min="12544" max="12544" width="1.7109375" style="50" customWidth="1"/>
    <col min="12545" max="12546" width="9.28515625" style="50" bestFit="1" customWidth="1"/>
    <col min="12547" max="12547" width="11.85546875" style="50" bestFit="1" customWidth="1"/>
    <col min="12548" max="12780" width="9.140625" style="50"/>
    <col min="12781" max="12781" width="41.28515625" style="50" customWidth="1"/>
    <col min="12782" max="12782" width="1.42578125" style="50" customWidth="1"/>
    <col min="12783" max="12786" width="14.28515625" style="50" customWidth="1"/>
    <col min="12787" max="12787" width="1.42578125" style="50" customWidth="1"/>
    <col min="12788" max="12791" width="14.28515625" style="50" customWidth="1"/>
    <col min="12792" max="12792" width="1.42578125" style="50" customWidth="1"/>
    <col min="12793" max="12793" width="16.5703125" style="50" bestFit="1" customWidth="1"/>
    <col min="12794" max="12794" width="20.85546875" style="50" bestFit="1" customWidth="1"/>
    <col min="12795" max="12795" width="26.42578125" style="50" customWidth="1"/>
    <col min="12796" max="12796" width="1.28515625" style="50" customWidth="1"/>
    <col min="12797" max="12798" width="9.28515625" style="50" bestFit="1" customWidth="1"/>
    <col min="12799" max="12799" width="12.85546875" style="50" bestFit="1" customWidth="1"/>
    <col min="12800" max="12800" width="1.7109375" style="50" customWidth="1"/>
    <col min="12801" max="12802" width="9.28515625" style="50" bestFit="1" customWidth="1"/>
    <col min="12803" max="12803" width="11.85546875" style="50" bestFit="1" customWidth="1"/>
    <col min="12804" max="13036" width="9.140625" style="50"/>
    <col min="13037" max="13037" width="41.28515625" style="50" customWidth="1"/>
    <col min="13038" max="13038" width="1.42578125" style="50" customWidth="1"/>
    <col min="13039" max="13042" width="14.28515625" style="50" customWidth="1"/>
    <col min="13043" max="13043" width="1.42578125" style="50" customWidth="1"/>
    <col min="13044" max="13047" width="14.28515625" style="50" customWidth="1"/>
    <col min="13048" max="13048" width="1.42578125" style="50" customWidth="1"/>
    <col min="13049" max="13049" width="16.5703125" style="50" bestFit="1" customWidth="1"/>
    <col min="13050" max="13050" width="20.85546875" style="50" bestFit="1" customWidth="1"/>
    <col min="13051" max="13051" width="26.42578125" style="50" customWidth="1"/>
    <col min="13052" max="13052" width="1.28515625" style="50" customWidth="1"/>
    <col min="13053" max="13054" width="9.28515625" style="50" bestFit="1" customWidth="1"/>
    <col min="13055" max="13055" width="12.85546875" style="50" bestFit="1" customWidth="1"/>
    <col min="13056" max="13056" width="1.7109375" style="50" customWidth="1"/>
    <col min="13057" max="13058" width="9.28515625" style="50" bestFit="1" customWidth="1"/>
    <col min="13059" max="13059" width="11.85546875" style="50" bestFit="1" customWidth="1"/>
    <col min="13060" max="13292" width="9.140625" style="50"/>
    <col min="13293" max="13293" width="41.28515625" style="50" customWidth="1"/>
    <col min="13294" max="13294" width="1.42578125" style="50" customWidth="1"/>
    <col min="13295" max="13298" width="14.28515625" style="50" customWidth="1"/>
    <col min="13299" max="13299" width="1.42578125" style="50" customWidth="1"/>
    <col min="13300" max="13303" width="14.28515625" style="50" customWidth="1"/>
    <col min="13304" max="13304" width="1.42578125" style="50" customWidth="1"/>
    <col min="13305" max="13305" width="16.5703125" style="50" bestFit="1" customWidth="1"/>
    <col min="13306" max="13306" width="20.85546875" style="50" bestFit="1" customWidth="1"/>
    <col min="13307" max="13307" width="26.42578125" style="50" customWidth="1"/>
    <col min="13308" max="13308" width="1.28515625" style="50" customWidth="1"/>
    <col min="13309" max="13310" width="9.28515625" style="50" bestFit="1" customWidth="1"/>
    <col min="13311" max="13311" width="12.85546875" style="50" bestFit="1" customWidth="1"/>
    <col min="13312" max="13312" width="1.7109375" style="50" customWidth="1"/>
    <col min="13313" max="13314" width="9.28515625" style="50" bestFit="1" customWidth="1"/>
    <col min="13315" max="13315" width="11.85546875" style="50" bestFit="1" customWidth="1"/>
    <col min="13316" max="13548" width="9.140625" style="50"/>
    <col min="13549" max="13549" width="41.28515625" style="50" customWidth="1"/>
    <col min="13550" max="13550" width="1.42578125" style="50" customWidth="1"/>
    <col min="13551" max="13554" width="14.28515625" style="50" customWidth="1"/>
    <col min="13555" max="13555" width="1.42578125" style="50" customWidth="1"/>
    <col min="13556" max="13559" width="14.28515625" style="50" customWidth="1"/>
    <col min="13560" max="13560" width="1.42578125" style="50" customWidth="1"/>
    <col min="13561" max="13561" width="16.5703125" style="50" bestFit="1" customWidth="1"/>
    <col min="13562" max="13562" width="20.85546875" style="50" bestFit="1" customWidth="1"/>
    <col min="13563" max="13563" width="26.42578125" style="50" customWidth="1"/>
    <col min="13564" max="13564" width="1.28515625" style="50" customWidth="1"/>
    <col min="13565" max="13566" width="9.28515625" style="50" bestFit="1" customWidth="1"/>
    <col min="13567" max="13567" width="12.85546875" style="50" bestFit="1" customWidth="1"/>
    <col min="13568" max="13568" width="1.7109375" style="50" customWidth="1"/>
    <col min="13569" max="13570" width="9.28515625" style="50" bestFit="1" customWidth="1"/>
    <col min="13571" max="13571" width="11.85546875" style="50" bestFit="1" customWidth="1"/>
    <col min="13572" max="13804" width="9.140625" style="50"/>
    <col min="13805" max="13805" width="41.28515625" style="50" customWidth="1"/>
    <col min="13806" max="13806" width="1.42578125" style="50" customWidth="1"/>
    <col min="13807" max="13810" width="14.28515625" style="50" customWidth="1"/>
    <col min="13811" max="13811" width="1.42578125" style="50" customWidth="1"/>
    <col min="13812" max="13815" width="14.28515625" style="50" customWidth="1"/>
    <col min="13816" max="13816" width="1.42578125" style="50" customWidth="1"/>
    <col min="13817" max="13817" width="16.5703125" style="50" bestFit="1" customWidth="1"/>
    <col min="13818" max="13818" width="20.85546875" style="50" bestFit="1" customWidth="1"/>
    <col min="13819" max="13819" width="26.42578125" style="50" customWidth="1"/>
    <col min="13820" max="13820" width="1.28515625" style="50" customWidth="1"/>
    <col min="13821" max="13822" width="9.28515625" style="50" bestFit="1" customWidth="1"/>
    <col min="13823" max="13823" width="12.85546875" style="50" bestFit="1" customWidth="1"/>
    <col min="13824" max="13824" width="1.7109375" style="50" customWidth="1"/>
    <col min="13825" max="13826" width="9.28515625" style="50" bestFit="1" customWidth="1"/>
    <col min="13827" max="13827" width="11.85546875" style="50" bestFit="1" customWidth="1"/>
    <col min="13828" max="14060" width="9.140625" style="50"/>
    <col min="14061" max="14061" width="41.28515625" style="50" customWidth="1"/>
    <col min="14062" max="14062" width="1.42578125" style="50" customWidth="1"/>
    <col min="14063" max="14066" width="14.28515625" style="50" customWidth="1"/>
    <col min="14067" max="14067" width="1.42578125" style="50" customWidth="1"/>
    <col min="14068" max="14071" width="14.28515625" style="50" customWidth="1"/>
    <col min="14072" max="14072" width="1.42578125" style="50" customWidth="1"/>
    <col min="14073" max="14073" width="16.5703125" style="50" bestFit="1" customWidth="1"/>
    <col min="14074" max="14074" width="20.85546875" style="50" bestFit="1" customWidth="1"/>
    <col min="14075" max="14075" width="26.42578125" style="50" customWidth="1"/>
    <col min="14076" max="14076" width="1.28515625" style="50" customWidth="1"/>
    <col min="14077" max="14078" width="9.28515625" style="50" bestFit="1" customWidth="1"/>
    <col min="14079" max="14079" width="12.85546875" style="50" bestFit="1" customWidth="1"/>
    <col min="14080" max="14080" width="1.7109375" style="50" customWidth="1"/>
    <col min="14081" max="14082" width="9.28515625" style="50" bestFit="1" customWidth="1"/>
    <col min="14083" max="14083" width="11.85546875" style="50" bestFit="1" customWidth="1"/>
    <col min="14084" max="14316" width="9.140625" style="50"/>
    <col min="14317" max="14317" width="41.28515625" style="50" customWidth="1"/>
    <col min="14318" max="14318" width="1.42578125" style="50" customWidth="1"/>
    <col min="14319" max="14322" width="14.28515625" style="50" customWidth="1"/>
    <col min="14323" max="14323" width="1.42578125" style="50" customWidth="1"/>
    <col min="14324" max="14327" width="14.28515625" style="50" customWidth="1"/>
    <col min="14328" max="14328" width="1.42578125" style="50" customWidth="1"/>
    <col min="14329" max="14329" width="16.5703125" style="50" bestFit="1" customWidth="1"/>
    <col min="14330" max="14330" width="20.85546875" style="50" bestFit="1" customWidth="1"/>
    <col min="14331" max="14331" width="26.42578125" style="50" customWidth="1"/>
    <col min="14332" max="14332" width="1.28515625" style="50" customWidth="1"/>
    <col min="14333" max="14334" width="9.28515625" style="50" bestFit="1" customWidth="1"/>
    <col min="14335" max="14335" width="12.85546875" style="50" bestFit="1" customWidth="1"/>
    <col min="14336" max="14336" width="1.7109375" style="50" customWidth="1"/>
    <col min="14337" max="14338" width="9.28515625" style="50" bestFit="1" customWidth="1"/>
    <col min="14339" max="14339" width="11.85546875" style="50" bestFit="1" customWidth="1"/>
    <col min="14340" max="14572" width="9.140625" style="50"/>
    <col min="14573" max="14573" width="41.28515625" style="50" customWidth="1"/>
    <col min="14574" max="14574" width="1.42578125" style="50" customWidth="1"/>
    <col min="14575" max="14578" width="14.28515625" style="50" customWidth="1"/>
    <col min="14579" max="14579" width="1.42578125" style="50" customWidth="1"/>
    <col min="14580" max="14583" width="14.28515625" style="50" customWidth="1"/>
    <col min="14584" max="14584" width="1.42578125" style="50" customWidth="1"/>
    <col min="14585" max="14585" width="16.5703125" style="50" bestFit="1" customWidth="1"/>
    <col min="14586" max="14586" width="20.85546875" style="50" bestFit="1" customWidth="1"/>
    <col min="14587" max="14587" width="26.42578125" style="50" customWidth="1"/>
    <col min="14588" max="14588" width="1.28515625" style="50" customWidth="1"/>
    <col min="14589" max="14590" width="9.28515625" style="50" bestFit="1" customWidth="1"/>
    <col min="14591" max="14591" width="12.85546875" style="50" bestFit="1" customWidth="1"/>
    <col min="14592" max="14592" width="1.7109375" style="50" customWidth="1"/>
    <col min="14593" max="14594" width="9.28515625" style="50" bestFit="1" customWidth="1"/>
    <col min="14595" max="14595" width="11.85546875" style="50" bestFit="1" customWidth="1"/>
    <col min="14596" max="14828" width="9.140625" style="50"/>
    <col min="14829" max="14829" width="41.28515625" style="50" customWidth="1"/>
    <col min="14830" max="14830" width="1.42578125" style="50" customWidth="1"/>
    <col min="14831" max="14834" width="14.28515625" style="50" customWidth="1"/>
    <col min="14835" max="14835" width="1.42578125" style="50" customWidth="1"/>
    <col min="14836" max="14839" width="14.28515625" style="50" customWidth="1"/>
    <col min="14840" max="14840" width="1.42578125" style="50" customWidth="1"/>
    <col min="14841" max="14841" width="16.5703125" style="50" bestFit="1" customWidth="1"/>
    <col min="14842" max="14842" width="20.85546875" style="50" bestFit="1" customWidth="1"/>
    <col min="14843" max="14843" width="26.42578125" style="50" customWidth="1"/>
    <col min="14844" max="14844" width="1.28515625" style="50" customWidth="1"/>
    <col min="14845" max="14846" width="9.28515625" style="50" bestFit="1" customWidth="1"/>
    <col min="14847" max="14847" width="12.85546875" style="50" bestFit="1" customWidth="1"/>
    <col min="14848" max="14848" width="1.7109375" style="50" customWidth="1"/>
    <col min="14849" max="14850" width="9.28515625" style="50" bestFit="1" customWidth="1"/>
    <col min="14851" max="14851" width="11.85546875" style="50" bestFit="1" customWidth="1"/>
    <col min="14852" max="15084" width="9.140625" style="50"/>
    <col min="15085" max="15085" width="41.28515625" style="50" customWidth="1"/>
    <col min="15086" max="15086" width="1.42578125" style="50" customWidth="1"/>
    <col min="15087" max="15090" width="14.28515625" style="50" customWidth="1"/>
    <col min="15091" max="15091" width="1.42578125" style="50" customWidth="1"/>
    <col min="15092" max="15095" width="14.28515625" style="50" customWidth="1"/>
    <col min="15096" max="15096" width="1.42578125" style="50" customWidth="1"/>
    <col min="15097" max="15097" width="16.5703125" style="50" bestFit="1" customWidth="1"/>
    <col min="15098" max="15098" width="20.85546875" style="50" bestFit="1" customWidth="1"/>
    <col min="15099" max="15099" width="26.42578125" style="50" customWidth="1"/>
    <col min="15100" max="15100" width="1.28515625" style="50" customWidth="1"/>
    <col min="15101" max="15102" width="9.28515625" style="50" bestFit="1" customWidth="1"/>
    <col min="15103" max="15103" width="12.85546875" style="50" bestFit="1" customWidth="1"/>
    <col min="15104" max="15104" width="1.7109375" style="50" customWidth="1"/>
    <col min="15105" max="15106" width="9.28515625" style="50" bestFit="1" customWidth="1"/>
    <col min="15107" max="15107" width="11.85546875" style="50" bestFit="1" customWidth="1"/>
    <col min="15108" max="15340" width="9.140625" style="50"/>
    <col min="15341" max="15341" width="41.28515625" style="50" customWidth="1"/>
    <col min="15342" max="15342" width="1.42578125" style="50" customWidth="1"/>
    <col min="15343" max="15346" width="14.28515625" style="50" customWidth="1"/>
    <col min="15347" max="15347" width="1.42578125" style="50" customWidth="1"/>
    <col min="15348" max="15351" width="14.28515625" style="50" customWidth="1"/>
    <col min="15352" max="15352" width="1.42578125" style="50" customWidth="1"/>
    <col min="15353" max="15353" width="16.5703125" style="50" bestFit="1" customWidth="1"/>
    <col min="15354" max="15354" width="20.85546875" style="50" bestFit="1" customWidth="1"/>
    <col min="15355" max="15355" width="26.42578125" style="50" customWidth="1"/>
    <col min="15356" max="15356" width="1.28515625" style="50" customWidth="1"/>
    <col min="15357" max="15358" width="9.28515625" style="50" bestFit="1" customWidth="1"/>
    <col min="15359" max="15359" width="12.85546875" style="50" bestFit="1" customWidth="1"/>
    <col min="15360" max="15360" width="1.7109375" style="50" customWidth="1"/>
    <col min="15361" max="15362" width="9.28515625" style="50" bestFit="1" customWidth="1"/>
    <col min="15363" max="15363" width="11.85546875" style="50" bestFit="1" customWidth="1"/>
    <col min="15364" max="15596" width="9.140625" style="50"/>
    <col min="15597" max="15597" width="41.28515625" style="50" customWidth="1"/>
    <col min="15598" max="15598" width="1.42578125" style="50" customWidth="1"/>
    <col min="15599" max="15602" width="14.28515625" style="50" customWidth="1"/>
    <col min="15603" max="15603" width="1.42578125" style="50" customWidth="1"/>
    <col min="15604" max="15607" width="14.28515625" style="50" customWidth="1"/>
    <col min="15608" max="15608" width="1.42578125" style="50" customWidth="1"/>
    <col min="15609" max="15609" width="16.5703125" style="50" bestFit="1" customWidth="1"/>
    <col min="15610" max="15610" width="20.85546875" style="50" bestFit="1" customWidth="1"/>
    <col min="15611" max="15611" width="26.42578125" style="50" customWidth="1"/>
    <col min="15612" max="15612" width="1.28515625" style="50" customWidth="1"/>
    <col min="15613" max="15614" width="9.28515625" style="50" bestFit="1" customWidth="1"/>
    <col min="15615" max="15615" width="12.85546875" style="50" bestFit="1" customWidth="1"/>
    <col min="15616" max="15616" width="1.7109375" style="50" customWidth="1"/>
    <col min="15617" max="15618" width="9.28515625" style="50" bestFit="1" customWidth="1"/>
    <col min="15619" max="15619" width="11.85546875" style="50" bestFit="1" customWidth="1"/>
    <col min="15620" max="15852" width="9.140625" style="50"/>
    <col min="15853" max="15853" width="41.28515625" style="50" customWidth="1"/>
    <col min="15854" max="15854" width="1.42578125" style="50" customWidth="1"/>
    <col min="15855" max="15858" width="14.28515625" style="50" customWidth="1"/>
    <col min="15859" max="15859" width="1.42578125" style="50" customWidth="1"/>
    <col min="15860" max="15863" width="14.28515625" style="50" customWidth="1"/>
    <col min="15864" max="15864" width="1.42578125" style="50" customWidth="1"/>
    <col min="15865" max="15865" width="16.5703125" style="50" bestFit="1" customWidth="1"/>
    <col min="15866" max="15866" width="20.85546875" style="50" bestFit="1" customWidth="1"/>
    <col min="15867" max="15867" width="26.42578125" style="50" customWidth="1"/>
    <col min="15868" max="15868" width="1.28515625" style="50" customWidth="1"/>
    <col min="15869" max="15870" width="9.28515625" style="50" bestFit="1" customWidth="1"/>
    <col min="15871" max="15871" width="12.85546875" style="50" bestFit="1" customWidth="1"/>
    <col min="15872" max="15872" width="1.7109375" style="50" customWidth="1"/>
    <col min="15873" max="15874" width="9.28515625" style="50" bestFit="1" customWidth="1"/>
    <col min="15875" max="15875" width="11.85546875" style="50" bestFit="1" customWidth="1"/>
    <col min="15876" max="16108" width="9.140625" style="50"/>
    <col min="16109" max="16109" width="41.28515625" style="50" customWidth="1"/>
    <col min="16110" max="16110" width="1.42578125" style="50" customWidth="1"/>
    <col min="16111" max="16114" width="14.28515625" style="50" customWidth="1"/>
    <col min="16115" max="16115" width="1.42578125" style="50" customWidth="1"/>
    <col min="16116" max="16119" width="14.28515625" style="50" customWidth="1"/>
    <col min="16120" max="16120" width="1.42578125" style="50" customWidth="1"/>
    <col min="16121" max="16121" width="16.5703125" style="50" bestFit="1" customWidth="1"/>
    <col min="16122" max="16122" width="20.85546875" style="50" bestFit="1" customWidth="1"/>
    <col min="16123" max="16123" width="26.42578125" style="50" customWidth="1"/>
    <col min="16124" max="16124" width="1.28515625" style="50" customWidth="1"/>
    <col min="16125" max="16126" width="9.28515625" style="50" bestFit="1" customWidth="1"/>
    <col min="16127" max="16127" width="12.85546875" style="50" bestFit="1" customWidth="1"/>
    <col min="16128" max="16128" width="1.7109375" style="50" customWidth="1"/>
    <col min="16129" max="16130" width="9.28515625" style="50" bestFit="1" customWidth="1"/>
    <col min="16131" max="16131" width="11.85546875" style="50" bestFit="1" customWidth="1"/>
    <col min="16132" max="16384" width="9.140625" style="50"/>
  </cols>
  <sheetData>
    <row r="1" spans="1:8" ht="18" x14ac:dyDescent="0.3">
      <c r="A1" s="465" t="s">
        <v>196</v>
      </c>
      <c r="B1" s="465"/>
      <c r="C1" s="465"/>
      <c r="D1" s="465"/>
      <c r="E1" s="465"/>
      <c r="F1" s="465"/>
      <c r="G1" s="465"/>
      <c r="H1" s="465"/>
    </row>
    <row r="2" spans="1:8" s="4" customFormat="1" ht="18" x14ac:dyDescent="0.3">
      <c r="A2" s="462" t="s">
        <v>174</v>
      </c>
      <c r="B2" s="462"/>
      <c r="C2" s="462"/>
      <c r="D2" s="462"/>
      <c r="E2" s="462"/>
      <c r="F2" s="462"/>
      <c r="G2" s="462"/>
      <c r="H2" s="462"/>
    </row>
    <row r="3" spans="1:8" ht="18" x14ac:dyDescent="0.3">
      <c r="A3" s="465" t="s">
        <v>21</v>
      </c>
      <c r="B3" s="465"/>
      <c r="C3" s="465"/>
      <c r="D3" s="465"/>
      <c r="E3" s="465"/>
      <c r="F3" s="465"/>
      <c r="G3" s="465"/>
      <c r="H3" s="465"/>
    </row>
    <row r="4" spans="1:8" ht="12" customHeight="1" x14ac:dyDescent="0.3">
      <c r="A4" s="56"/>
      <c r="B4" s="56"/>
      <c r="C4" s="437"/>
      <c r="D4" s="393"/>
      <c r="E4" s="57"/>
      <c r="F4" s="272"/>
      <c r="G4" s="58"/>
      <c r="H4" s="438"/>
    </row>
    <row r="5" spans="1:8" ht="20.25" x14ac:dyDescent="0.3">
      <c r="A5" s="476" t="s">
        <v>22</v>
      </c>
      <c r="B5" s="366"/>
      <c r="C5" s="472" t="s">
        <v>131</v>
      </c>
      <c r="D5" s="473"/>
      <c r="E5" s="203"/>
      <c r="F5" s="474" t="s">
        <v>12</v>
      </c>
      <c r="G5" s="50"/>
      <c r="H5" s="50"/>
    </row>
    <row r="6" spans="1:8" s="59" customFormat="1" ht="15.75" customHeight="1" x14ac:dyDescent="0.3">
      <c r="A6" s="477"/>
      <c r="B6" s="371"/>
      <c r="C6" s="448" t="s">
        <v>81</v>
      </c>
      <c r="D6" s="449" t="s">
        <v>104</v>
      </c>
      <c r="E6" s="204"/>
      <c r="F6" s="475"/>
    </row>
    <row r="7" spans="1:8" x14ac:dyDescent="0.3">
      <c r="A7" s="478"/>
      <c r="B7" s="370"/>
      <c r="C7" s="450" t="s">
        <v>13</v>
      </c>
      <c r="D7" s="451" t="s">
        <v>103</v>
      </c>
      <c r="E7" s="69"/>
      <c r="F7" s="452" t="s">
        <v>15</v>
      </c>
      <c r="G7" s="50"/>
      <c r="H7" s="50"/>
    </row>
    <row r="8" spans="1:8" ht="11.25" customHeight="1" x14ac:dyDescent="0.3">
      <c r="A8" s="194"/>
      <c r="B8" s="76"/>
      <c r="C8" s="190"/>
      <c r="D8" s="373"/>
      <c r="E8" s="206"/>
      <c r="F8" s="439"/>
      <c r="G8" s="50"/>
      <c r="H8" s="50"/>
    </row>
    <row r="9" spans="1:8" s="55" customFormat="1" x14ac:dyDescent="0.3">
      <c r="A9" s="367" t="s">
        <v>183</v>
      </c>
      <c r="C9" s="191"/>
      <c r="D9" s="374"/>
      <c r="E9" s="65"/>
      <c r="F9" s="439"/>
    </row>
    <row r="10" spans="1:8" s="55" customFormat="1" x14ac:dyDescent="0.3">
      <c r="A10" s="368" t="s">
        <v>184</v>
      </c>
      <c r="C10" s="191">
        <v>0</v>
      </c>
      <c r="D10" s="374">
        <v>0</v>
      </c>
      <c r="E10" s="65"/>
      <c r="F10" s="439">
        <v>0</v>
      </c>
    </row>
    <row r="11" spans="1:8" s="55" customFormat="1" x14ac:dyDescent="0.3">
      <c r="A11" s="369"/>
      <c r="C11" s="191"/>
      <c r="D11" s="374"/>
      <c r="E11" s="65"/>
      <c r="F11" s="439"/>
    </row>
    <row r="12" spans="1:8" s="55" customFormat="1" x14ac:dyDescent="0.3">
      <c r="A12" s="363" t="s">
        <v>23</v>
      </c>
      <c r="C12" s="191"/>
      <c r="D12" s="374"/>
      <c r="E12" s="65"/>
      <c r="F12" s="440"/>
    </row>
    <row r="13" spans="1:8" s="55" customFormat="1" x14ac:dyDescent="0.3">
      <c r="A13" s="196" t="s">
        <v>110</v>
      </c>
      <c r="C13" s="191">
        <v>0</v>
      </c>
      <c r="D13" s="374">
        <v>0</v>
      </c>
      <c r="E13" s="65"/>
      <c r="F13" s="440">
        <v>0</v>
      </c>
    </row>
    <row r="14" spans="1:8" s="55" customFormat="1" x14ac:dyDescent="0.3">
      <c r="A14" s="198" t="s">
        <v>111</v>
      </c>
      <c r="C14" s="191">
        <v>0</v>
      </c>
      <c r="D14" s="374">
        <v>0</v>
      </c>
      <c r="E14" s="65"/>
      <c r="F14" s="440">
        <v>0</v>
      </c>
    </row>
    <row r="15" spans="1:8" s="55" customFormat="1" x14ac:dyDescent="0.3">
      <c r="A15" s="198" t="s">
        <v>163</v>
      </c>
      <c r="C15" s="191">
        <v>0</v>
      </c>
      <c r="D15" s="374">
        <v>0</v>
      </c>
      <c r="E15" s="65"/>
      <c r="F15" s="440">
        <v>0</v>
      </c>
    </row>
    <row r="16" spans="1:8" s="55" customFormat="1" x14ac:dyDescent="0.3">
      <c r="A16" s="198" t="s">
        <v>164</v>
      </c>
      <c r="C16" s="191">
        <v>0</v>
      </c>
      <c r="D16" s="374">
        <v>0</v>
      </c>
      <c r="E16" s="65"/>
      <c r="F16" s="440">
        <v>0</v>
      </c>
    </row>
    <row r="17" spans="1:8" s="260" customFormat="1" x14ac:dyDescent="0.3">
      <c r="A17" s="195" t="s">
        <v>82</v>
      </c>
      <c r="C17" s="191">
        <v>0</v>
      </c>
      <c r="D17" s="374">
        <v>0</v>
      </c>
      <c r="E17" s="261"/>
      <c r="F17" s="440">
        <v>0</v>
      </c>
      <c r="G17" s="60"/>
    </row>
    <row r="18" spans="1:8" s="260" customFormat="1" x14ac:dyDescent="0.3">
      <c r="A18" s="195"/>
      <c r="C18" s="191"/>
      <c r="D18" s="374"/>
      <c r="E18" s="261"/>
      <c r="F18" s="440"/>
      <c r="G18" s="60"/>
    </row>
    <row r="19" spans="1:8" s="260" customFormat="1" x14ac:dyDescent="0.3">
      <c r="A19" s="363" t="s">
        <v>185</v>
      </c>
      <c r="C19" s="191"/>
      <c r="D19" s="374"/>
      <c r="E19" s="261"/>
      <c r="F19" s="440"/>
      <c r="G19" s="60"/>
    </row>
    <row r="20" spans="1:8" s="260" customFormat="1" x14ac:dyDescent="0.3">
      <c r="A20" s="197" t="s">
        <v>186</v>
      </c>
      <c r="C20" s="191">
        <v>0</v>
      </c>
      <c r="D20" s="374">
        <v>0</v>
      </c>
      <c r="E20" s="261"/>
      <c r="F20" s="440">
        <v>0</v>
      </c>
      <c r="G20" s="60"/>
    </row>
    <row r="21" spans="1:8" s="55" customFormat="1" ht="11.25" customHeight="1" x14ac:dyDescent="0.3">
      <c r="A21" s="195"/>
      <c r="C21" s="191"/>
      <c r="D21" s="374"/>
      <c r="E21" s="65"/>
      <c r="F21" s="440"/>
    </row>
    <row r="22" spans="1:8" s="55" customFormat="1" x14ac:dyDescent="0.3">
      <c r="A22" s="363" t="s">
        <v>24</v>
      </c>
      <c r="C22" s="191"/>
      <c r="D22" s="374"/>
      <c r="E22" s="65"/>
      <c r="F22" s="440"/>
    </row>
    <row r="23" spans="1:8" x14ac:dyDescent="0.3">
      <c r="A23" s="198" t="s">
        <v>123</v>
      </c>
      <c r="B23" s="64"/>
      <c r="C23" s="193">
        <v>0</v>
      </c>
      <c r="D23" s="374">
        <v>0</v>
      </c>
      <c r="E23" s="63"/>
      <c r="F23" s="440">
        <v>0</v>
      </c>
      <c r="G23" s="55"/>
      <c r="H23" s="50"/>
    </row>
    <row r="24" spans="1:8" x14ac:dyDescent="0.3">
      <c r="A24" s="198" t="s">
        <v>175</v>
      </c>
      <c r="B24" s="64"/>
      <c r="C24" s="193">
        <v>0</v>
      </c>
      <c r="D24" s="374">
        <v>0</v>
      </c>
      <c r="E24" s="63"/>
      <c r="F24" s="440"/>
      <c r="G24" s="55"/>
      <c r="H24" s="50"/>
    </row>
    <row r="25" spans="1:8" x14ac:dyDescent="0.3">
      <c r="A25" s="198" t="s">
        <v>124</v>
      </c>
      <c r="B25" s="64"/>
      <c r="C25" s="193">
        <v>0</v>
      </c>
      <c r="D25" s="374">
        <v>0</v>
      </c>
      <c r="E25" s="63"/>
      <c r="F25" s="440"/>
      <c r="G25" s="55"/>
      <c r="H25" s="50"/>
    </row>
    <row r="26" spans="1:8" x14ac:dyDescent="0.3">
      <c r="A26" s="198" t="s">
        <v>176</v>
      </c>
      <c r="B26" s="64"/>
      <c r="C26" s="193">
        <v>0</v>
      </c>
      <c r="D26" s="374">
        <v>0</v>
      </c>
      <c r="E26" s="63"/>
      <c r="F26" s="440">
        <v>0</v>
      </c>
      <c r="G26" s="50"/>
      <c r="H26" s="50"/>
    </row>
    <row r="27" spans="1:8" x14ac:dyDescent="0.3">
      <c r="A27" s="196" t="s">
        <v>125</v>
      </c>
      <c r="B27" s="64"/>
      <c r="C27" s="193">
        <v>1</v>
      </c>
      <c r="D27" s="441">
        <v>2499525</v>
      </c>
      <c r="E27" s="63"/>
      <c r="F27" s="440">
        <v>50</v>
      </c>
      <c r="G27" s="50"/>
      <c r="H27" s="50"/>
    </row>
    <row r="28" spans="1:8" s="55" customFormat="1" x14ac:dyDescent="0.3">
      <c r="A28" s="198" t="s">
        <v>126</v>
      </c>
      <c r="C28" s="193">
        <v>1</v>
      </c>
      <c r="D28" s="441">
        <v>2499871</v>
      </c>
      <c r="E28" s="65"/>
      <c r="F28" s="440">
        <v>12.5</v>
      </c>
      <c r="G28" s="50"/>
    </row>
    <row r="29" spans="1:8" s="55" customFormat="1" x14ac:dyDescent="0.3">
      <c r="A29" s="198" t="s">
        <v>177</v>
      </c>
      <c r="C29" s="193">
        <v>0</v>
      </c>
      <c r="D29" s="386">
        <v>0</v>
      </c>
      <c r="E29" s="65"/>
      <c r="F29" s="440"/>
      <c r="G29" s="50"/>
    </row>
    <row r="30" spans="1:8" s="55" customFormat="1" x14ac:dyDescent="0.3">
      <c r="A30" s="196" t="s">
        <v>127</v>
      </c>
      <c r="C30" s="193">
        <v>1</v>
      </c>
      <c r="D30" s="441">
        <v>2500000</v>
      </c>
      <c r="E30" s="65"/>
      <c r="F30" s="440">
        <v>25</v>
      </c>
    </row>
    <row r="31" spans="1:8" s="55" customFormat="1" x14ac:dyDescent="0.3">
      <c r="A31" s="198" t="s">
        <v>128</v>
      </c>
      <c r="C31" s="191">
        <v>3</v>
      </c>
      <c r="D31" s="441">
        <v>7496465</v>
      </c>
      <c r="E31" s="65"/>
      <c r="F31" s="440">
        <v>75</v>
      </c>
      <c r="G31" s="50"/>
    </row>
    <row r="32" spans="1:8" s="260" customFormat="1" x14ac:dyDescent="0.3">
      <c r="A32" s="195" t="s">
        <v>25</v>
      </c>
      <c r="C32" s="192">
        <f>SUM(C23:C31)</f>
        <v>6</v>
      </c>
      <c r="D32" s="387">
        <f>SUM(D23:D31)</f>
        <v>14995861</v>
      </c>
      <c r="E32" s="261"/>
      <c r="F32" s="442">
        <v>24</v>
      </c>
    </row>
    <row r="33" spans="1:8" s="55" customFormat="1" ht="11.25" customHeight="1" x14ac:dyDescent="0.3">
      <c r="A33" s="195"/>
      <c r="C33" s="192"/>
      <c r="D33" s="387"/>
      <c r="E33" s="65"/>
      <c r="F33" s="440"/>
    </row>
    <row r="34" spans="1:8" s="55" customFormat="1" x14ac:dyDescent="0.3">
      <c r="A34" s="363" t="s">
        <v>26</v>
      </c>
      <c r="C34" s="191"/>
      <c r="D34" s="386"/>
      <c r="E34" s="65"/>
      <c r="F34" s="440"/>
    </row>
    <row r="35" spans="1:8" x14ac:dyDescent="0.3">
      <c r="A35" s="198" t="s">
        <v>178</v>
      </c>
      <c r="B35" s="64"/>
      <c r="C35" s="193">
        <v>1</v>
      </c>
      <c r="D35" s="441">
        <v>2499832</v>
      </c>
      <c r="E35" s="63"/>
      <c r="F35" s="440">
        <v>100</v>
      </c>
      <c r="G35" s="50"/>
      <c r="H35" s="50"/>
    </row>
    <row r="36" spans="1:8" x14ac:dyDescent="0.3">
      <c r="A36" s="196" t="s">
        <v>112</v>
      </c>
      <c r="B36" s="64"/>
      <c r="C36" s="193">
        <v>1</v>
      </c>
      <c r="D36" s="441">
        <v>2500000</v>
      </c>
      <c r="E36" s="63"/>
      <c r="F36" s="440">
        <v>25</v>
      </c>
      <c r="G36" s="50"/>
      <c r="H36" s="50"/>
    </row>
    <row r="37" spans="1:8" x14ac:dyDescent="0.3">
      <c r="A37" s="196" t="s">
        <v>179</v>
      </c>
      <c r="B37" s="64"/>
      <c r="C37" s="193">
        <v>0</v>
      </c>
      <c r="D37" s="386">
        <v>0</v>
      </c>
      <c r="E37" s="63"/>
      <c r="F37" s="440"/>
      <c r="G37" s="50"/>
      <c r="H37" s="50"/>
    </row>
    <row r="38" spans="1:8" x14ac:dyDescent="0.3">
      <c r="A38" s="196" t="s">
        <v>165</v>
      </c>
      <c r="B38" s="64"/>
      <c r="C38" s="193">
        <v>0</v>
      </c>
      <c r="D38" s="386">
        <v>0</v>
      </c>
      <c r="E38" s="63"/>
      <c r="F38" s="440">
        <v>0</v>
      </c>
      <c r="G38" s="50"/>
      <c r="H38" s="50"/>
    </row>
    <row r="39" spans="1:8" x14ac:dyDescent="0.3">
      <c r="A39" s="196" t="s">
        <v>113</v>
      </c>
      <c r="B39" s="64"/>
      <c r="C39" s="193">
        <v>1</v>
      </c>
      <c r="D39" s="441">
        <v>2495830</v>
      </c>
      <c r="E39" s="63"/>
      <c r="F39" s="440">
        <v>50</v>
      </c>
      <c r="G39" s="55"/>
      <c r="H39" s="50"/>
    </row>
    <row r="40" spans="1:8" x14ac:dyDescent="0.3">
      <c r="A40" s="196" t="s">
        <v>166</v>
      </c>
      <c r="B40" s="64"/>
      <c r="C40" s="193">
        <v>0</v>
      </c>
      <c r="D40" s="386">
        <v>0</v>
      </c>
      <c r="E40" s="63"/>
      <c r="F40" s="440">
        <v>0</v>
      </c>
      <c r="G40" s="55"/>
      <c r="H40" s="50"/>
    </row>
    <row r="41" spans="1:8" x14ac:dyDescent="0.3">
      <c r="A41" s="196" t="s">
        <v>114</v>
      </c>
      <c r="B41" s="64"/>
      <c r="C41" s="193">
        <v>0</v>
      </c>
      <c r="D41" s="386">
        <v>0</v>
      </c>
      <c r="E41" s="63"/>
      <c r="F41" s="440">
        <v>0</v>
      </c>
      <c r="G41" s="55"/>
      <c r="H41" s="50"/>
    </row>
    <row r="42" spans="1:8" x14ac:dyDescent="0.3">
      <c r="A42" s="196" t="s">
        <v>115</v>
      </c>
      <c r="B42" s="64"/>
      <c r="C42" s="193">
        <v>0</v>
      </c>
      <c r="D42" s="386">
        <v>0</v>
      </c>
      <c r="E42" s="63"/>
      <c r="F42" s="440">
        <v>0</v>
      </c>
      <c r="G42" s="55"/>
      <c r="H42" s="50"/>
    </row>
    <row r="43" spans="1:8" x14ac:dyDescent="0.3">
      <c r="A43" s="196" t="s">
        <v>180</v>
      </c>
      <c r="B43" s="64"/>
      <c r="C43" s="193">
        <v>0</v>
      </c>
      <c r="D43" s="386">
        <v>0</v>
      </c>
      <c r="E43" s="63"/>
      <c r="F43" s="440">
        <v>0</v>
      </c>
      <c r="G43" s="55"/>
      <c r="H43" s="50"/>
    </row>
    <row r="44" spans="1:8" x14ac:dyDescent="0.3">
      <c r="A44" s="196" t="s">
        <v>116</v>
      </c>
      <c r="B44" s="64"/>
      <c r="C44" s="193">
        <v>1</v>
      </c>
      <c r="D44" s="441">
        <v>2498040</v>
      </c>
      <c r="E44" s="63"/>
      <c r="F44" s="440">
        <v>33.333333333333329</v>
      </c>
      <c r="G44" s="55"/>
      <c r="H44" s="50"/>
    </row>
    <row r="45" spans="1:8" x14ac:dyDescent="0.3">
      <c r="A45" s="196" t="s">
        <v>117</v>
      </c>
      <c r="B45" s="64"/>
      <c r="C45" s="193">
        <v>1</v>
      </c>
      <c r="D45" s="441">
        <v>2499684</v>
      </c>
      <c r="E45" s="63"/>
      <c r="F45" s="440">
        <v>50</v>
      </c>
      <c r="G45" s="55"/>
      <c r="H45" s="50"/>
    </row>
    <row r="46" spans="1:8" x14ac:dyDescent="0.3">
      <c r="A46" s="196" t="s">
        <v>118</v>
      </c>
      <c r="B46" s="64"/>
      <c r="C46" s="193">
        <v>0</v>
      </c>
      <c r="D46" s="386">
        <v>0</v>
      </c>
      <c r="E46" s="63"/>
      <c r="F46" s="440">
        <v>0</v>
      </c>
      <c r="G46" s="50"/>
      <c r="H46" s="50"/>
    </row>
    <row r="47" spans="1:8" x14ac:dyDescent="0.3">
      <c r="A47" s="196" t="s">
        <v>119</v>
      </c>
      <c r="B47" s="64"/>
      <c r="C47" s="193">
        <v>0</v>
      </c>
      <c r="D47" s="386">
        <v>0</v>
      </c>
      <c r="E47" s="63"/>
      <c r="F47" s="440">
        <v>0</v>
      </c>
      <c r="G47" s="55"/>
      <c r="H47" s="50"/>
    </row>
    <row r="48" spans="1:8" x14ac:dyDescent="0.3">
      <c r="A48" s="196" t="s">
        <v>120</v>
      </c>
      <c r="B48" s="64"/>
      <c r="C48" s="191">
        <v>1</v>
      </c>
      <c r="D48" s="441">
        <v>2476738</v>
      </c>
      <c r="E48" s="63"/>
      <c r="F48" s="440">
        <v>50</v>
      </c>
      <c r="G48" s="50"/>
      <c r="H48" s="50"/>
    </row>
    <row r="49" spans="1:8" x14ac:dyDescent="0.3">
      <c r="A49" s="196" t="s">
        <v>121</v>
      </c>
      <c r="B49" s="64"/>
      <c r="C49" s="193">
        <v>0</v>
      </c>
      <c r="D49" s="386">
        <v>0</v>
      </c>
      <c r="E49" s="63"/>
      <c r="F49" s="440">
        <v>0</v>
      </c>
      <c r="G49" s="55"/>
      <c r="H49" s="50"/>
    </row>
    <row r="50" spans="1:8" x14ac:dyDescent="0.3">
      <c r="A50" s="198" t="s">
        <v>122</v>
      </c>
      <c r="B50" s="64"/>
      <c r="C50" s="193">
        <v>1</v>
      </c>
      <c r="D50" s="441">
        <v>2496912</v>
      </c>
      <c r="E50" s="63"/>
      <c r="F50" s="440">
        <v>25</v>
      </c>
      <c r="G50" s="55"/>
      <c r="H50" s="50"/>
    </row>
    <row r="51" spans="1:8" s="260" customFormat="1" x14ac:dyDescent="0.3">
      <c r="A51" s="195" t="s">
        <v>27</v>
      </c>
      <c r="C51" s="192">
        <f>SUM(C35:C50)</f>
        <v>7</v>
      </c>
      <c r="D51" s="387">
        <f>SUM(D35:D50)</f>
        <v>17467036</v>
      </c>
      <c r="E51" s="261"/>
      <c r="F51" s="442">
        <v>16.666666666666664</v>
      </c>
    </row>
    <row r="52" spans="1:8" s="55" customFormat="1" ht="4.5" customHeight="1" x14ac:dyDescent="0.3">
      <c r="A52" s="195"/>
      <c r="C52" s="191"/>
      <c r="D52" s="386"/>
      <c r="E52" s="65"/>
      <c r="F52" s="440"/>
      <c r="G52" s="50"/>
    </row>
    <row r="53" spans="1:8" s="55" customFormat="1" x14ac:dyDescent="0.3">
      <c r="A53" s="363" t="s">
        <v>28</v>
      </c>
      <c r="C53" s="191"/>
      <c r="D53" s="386"/>
      <c r="E53" s="65"/>
      <c r="F53" s="440"/>
      <c r="G53" s="50"/>
    </row>
    <row r="54" spans="1:8" s="55" customFormat="1" x14ac:dyDescent="0.3">
      <c r="A54" s="196" t="s">
        <v>167</v>
      </c>
      <c r="C54" s="192">
        <v>0</v>
      </c>
      <c r="D54" s="386">
        <v>0</v>
      </c>
      <c r="E54" s="65"/>
      <c r="F54" s="440">
        <v>0</v>
      </c>
    </row>
    <row r="55" spans="1:8" s="55" customFormat="1" x14ac:dyDescent="0.3">
      <c r="A55" s="196" t="s">
        <v>109</v>
      </c>
      <c r="C55" s="191">
        <v>1</v>
      </c>
      <c r="D55" s="443">
        <v>2500000</v>
      </c>
      <c r="E55" s="384"/>
      <c r="F55" s="440">
        <v>20</v>
      </c>
    </row>
    <row r="56" spans="1:8" s="260" customFormat="1" x14ac:dyDescent="0.3">
      <c r="A56" s="199" t="s">
        <v>129</v>
      </c>
      <c r="C56" s="192">
        <f>SUM(C54:C55)</f>
        <v>1</v>
      </c>
      <c r="D56" s="387">
        <f>SUM(D54:D55)</f>
        <v>2500000</v>
      </c>
      <c r="E56" s="261"/>
      <c r="F56" s="442">
        <v>16.666666666666664</v>
      </c>
      <c r="G56" s="55"/>
    </row>
    <row r="57" spans="1:8" s="55" customFormat="1" ht="9" customHeight="1" x14ac:dyDescent="0.3">
      <c r="A57" s="195"/>
      <c r="C57" s="191"/>
      <c r="D57" s="386"/>
      <c r="E57" s="65"/>
      <c r="F57" s="440"/>
      <c r="G57" s="50"/>
    </row>
    <row r="58" spans="1:8" s="55" customFormat="1" x14ac:dyDescent="0.3">
      <c r="A58" s="364" t="s">
        <v>71</v>
      </c>
      <c r="C58" s="191"/>
      <c r="D58" s="386"/>
      <c r="E58" s="65"/>
      <c r="F58" s="439"/>
    </row>
    <row r="59" spans="1:8" s="55" customFormat="1" x14ac:dyDescent="0.3">
      <c r="A59" s="356" t="s">
        <v>168</v>
      </c>
      <c r="C59" s="192">
        <v>0</v>
      </c>
      <c r="D59" s="386">
        <v>0</v>
      </c>
      <c r="E59" s="65"/>
      <c r="F59" s="442">
        <v>0</v>
      </c>
    </row>
    <row r="60" spans="1:8" x14ac:dyDescent="0.3">
      <c r="A60" s="198" t="s">
        <v>181</v>
      </c>
      <c r="B60" s="64"/>
      <c r="C60" s="192">
        <v>0</v>
      </c>
      <c r="D60" s="386">
        <v>0</v>
      </c>
      <c r="E60" s="63"/>
      <c r="F60" s="442">
        <v>0</v>
      </c>
      <c r="G60" s="55"/>
      <c r="H60" s="50"/>
    </row>
    <row r="61" spans="1:8" x14ac:dyDescent="0.3">
      <c r="A61" s="198" t="s">
        <v>106</v>
      </c>
      <c r="B61" s="64"/>
      <c r="C61" s="192">
        <v>0</v>
      </c>
      <c r="D61" s="386">
        <v>0</v>
      </c>
      <c r="E61" s="63"/>
      <c r="F61" s="442">
        <v>0</v>
      </c>
      <c r="G61" s="260"/>
      <c r="H61" s="50"/>
    </row>
    <row r="62" spans="1:8" x14ac:dyDescent="0.3">
      <c r="A62" s="198" t="s">
        <v>169</v>
      </c>
      <c r="B62" s="64"/>
      <c r="C62" s="191">
        <v>1</v>
      </c>
      <c r="D62" s="386">
        <v>2461839</v>
      </c>
      <c r="E62" s="63"/>
      <c r="F62" s="440">
        <v>50</v>
      </c>
      <c r="G62" s="260"/>
      <c r="H62" s="50"/>
    </row>
    <row r="63" spans="1:8" s="260" customFormat="1" x14ac:dyDescent="0.3">
      <c r="A63" s="199" t="s">
        <v>72</v>
      </c>
      <c r="C63" s="192">
        <f>SUM(C59:C62)</f>
        <v>1</v>
      </c>
      <c r="D63" s="387">
        <f>SUM(D59:D62)</f>
        <v>2461839</v>
      </c>
      <c r="E63" s="261"/>
      <c r="F63" s="442">
        <v>16.666666666666664</v>
      </c>
      <c r="G63" s="55"/>
    </row>
    <row r="64" spans="1:8" s="55" customFormat="1" ht="11.25" customHeight="1" x14ac:dyDescent="0.3">
      <c r="A64" s="199"/>
      <c r="C64" s="191"/>
      <c r="D64" s="386"/>
      <c r="E64" s="65"/>
      <c r="F64" s="439"/>
    </row>
    <row r="65" spans="1:10" s="55" customFormat="1" x14ac:dyDescent="0.3">
      <c r="A65" s="363" t="s">
        <v>29</v>
      </c>
      <c r="C65" s="191"/>
      <c r="D65" s="386"/>
      <c r="E65" s="65"/>
      <c r="F65" s="439"/>
      <c r="G65" s="50"/>
    </row>
    <row r="66" spans="1:10" x14ac:dyDescent="0.3">
      <c r="A66" s="198" t="s">
        <v>182</v>
      </c>
      <c r="B66" s="64"/>
      <c r="C66" s="192">
        <v>0</v>
      </c>
      <c r="D66" s="386">
        <v>0</v>
      </c>
      <c r="E66" s="63"/>
      <c r="F66" s="440">
        <v>0</v>
      </c>
      <c r="G66" s="50"/>
      <c r="H66" s="50"/>
    </row>
    <row r="67" spans="1:10" x14ac:dyDescent="0.3">
      <c r="A67" s="198" t="s">
        <v>107</v>
      </c>
      <c r="B67" s="64"/>
      <c r="C67" s="193">
        <v>2</v>
      </c>
      <c r="D67" s="443">
        <v>4988822</v>
      </c>
      <c r="E67" s="385"/>
      <c r="F67" s="440">
        <v>25</v>
      </c>
      <c r="G67" s="55"/>
      <c r="H67" s="50"/>
    </row>
    <row r="68" spans="1:10" x14ac:dyDescent="0.3">
      <c r="A68" s="198" t="s">
        <v>108</v>
      </c>
      <c r="B68" s="64"/>
      <c r="C68" s="193">
        <v>0</v>
      </c>
      <c r="D68" s="386">
        <v>0</v>
      </c>
      <c r="E68" s="63"/>
      <c r="F68" s="440">
        <v>0</v>
      </c>
      <c r="G68" s="55"/>
      <c r="H68" s="50"/>
    </row>
    <row r="69" spans="1:10" s="260" customFormat="1" x14ac:dyDescent="0.3">
      <c r="A69" s="195" t="s">
        <v>30</v>
      </c>
      <c r="C69" s="192">
        <f>SUM(C66:C68)</f>
        <v>2</v>
      </c>
      <c r="D69" s="387">
        <f>SUM(D66:D68)</f>
        <v>4988822</v>
      </c>
      <c r="E69" s="261"/>
      <c r="F69" s="442">
        <v>15.384615384615385</v>
      </c>
      <c r="G69" s="55"/>
    </row>
    <row r="70" spans="1:10" s="55" customFormat="1" ht="11.25" customHeight="1" x14ac:dyDescent="0.3">
      <c r="A70" s="197"/>
      <c r="C70" s="192"/>
      <c r="D70" s="373"/>
      <c r="E70" s="65"/>
      <c r="F70" s="440"/>
    </row>
    <row r="71" spans="1:10" s="10" customFormat="1" ht="11.25" customHeight="1" x14ac:dyDescent="0.3">
      <c r="A71" s="200"/>
      <c r="B71" s="55"/>
      <c r="C71" s="192"/>
      <c r="D71" s="373"/>
      <c r="E71" s="65"/>
      <c r="F71" s="439"/>
      <c r="G71" s="50"/>
      <c r="H71" s="435"/>
      <c r="I71" s="435"/>
      <c r="J71" s="435"/>
    </row>
    <row r="72" spans="1:10" s="10" customFormat="1" x14ac:dyDescent="0.3">
      <c r="A72" s="66"/>
      <c r="B72" s="55"/>
      <c r="C72" s="453"/>
      <c r="D72" s="454"/>
      <c r="E72" s="65"/>
      <c r="F72" s="459"/>
      <c r="G72" s="50"/>
      <c r="H72" s="435"/>
      <c r="I72" s="435"/>
      <c r="J72" s="435"/>
    </row>
    <row r="73" spans="1:10" s="266" customFormat="1" ht="18" x14ac:dyDescent="0.3">
      <c r="A73" s="262" t="s">
        <v>18</v>
      </c>
      <c r="B73" s="263"/>
      <c r="C73" s="455">
        <f>C32+C51+C56+C63+C69</f>
        <v>17</v>
      </c>
      <c r="D73" s="456">
        <f>D32+D51+D56+D63+D69</f>
        <v>42413558</v>
      </c>
      <c r="E73" s="264"/>
      <c r="F73" s="460">
        <v>17</v>
      </c>
      <c r="G73" s="265"/>
      <c r="H73" s="436"/>
      <c r="I73" s="436"/>
      <c r="J73" s="436"/>
    </row>
    <row r="74" spans="1:10" ht="12.75" customHeight="1" x14ac:dyDescent="0.3">
      <c r="A74" s="67"/>
      <c r="B74" s="207"/>
      <c r="C74" s="457"/>
      <c r="D74" s="458"/>
      <c r="E74" s="208"/>
      <c r="F74" s="461"/>
      <c r="G74" s="50"/>
      <c r="H74" s="50"/>
    </row>
    <row r="75" spans="1:10" s="64" customFormat="1" ht="7.5" customHeight="1" x14ac:dyDescent="0.3">
      <c r="A75" s="62"/>
      <c r="B75" s="62"/>
      <c r="C75" s="444"/>
      <c r="D75" s="68"/>
      <c r="E75" s="61"/>
      <c r="F75" s="273"/>
      <c r="G75" s="69"/>
      <c r="H75" s="445"/>
      <c r="I75" s="50"/>
    </row>
    <row r="76" spans="1:10" ht="17.25" x14ac:dyDescent="0.35">
      <c r="A76" s="182" t="s">
        <v>130</v>
      </c>
      <c r="I76" s="55"/>
    </row>
    <row r="77" spans="1:10" ht="5.25" customHeight="1" x14ac:dyDescent="0.3">
      <c r="A77" s="49"/>
      <c r="I77" s="435"/>
    </row>
    <row r="78" spans="1:10" x14ac:dyDescent="0.3">
      <c r="A78" s="17" t="s">
        <v>193</v>
      </c>
      <c r="I78" s="435"/>
    </row>
  </sheetData>
  <sortState ref="A32:WVO49">
    <sortCondition ref="A49"/>
  </sortState>
  <mergeCells count="6">
    <mergeCell ref="A3:H3"/>
    <mergeCell ref="A2:H2"/>
    <mergeCell ref="A1:H1"/>
    <mergeCell ref="C5:D5"/>
    <mergeCell ref="F5:F6"/>
    <mergeCell ref="A5:A7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H4" sqref="H4"/>
    </sheetView>
  </sheetViews>
  <sheetFormatPr defaultRowHeight="15" x14ac:dyDescent="0.3"/>
  <cols>
    <col min="1" max="1" width="54.42578125" style="70" customWidth="1"/>
    <col min="2" max="2" width="0.42578125" style="70" customWidth="1"/>
    <col min="3" max="3" width="30.7109375" style="81" bestFit="1" customWidth="1"/>
    <col min="4" max="4" width="0.42578125" style="82" customWidth="1"/>
    <col min="5" max="5" width="17.28515625" style="81" bestFit="1" customWidth="1"/>
    <col min="6" max="6" width="17.42578125" style="81" customWidth="1"/>
    <col min="7" max="247" width="9.140625" style="70"/>
    <col min="248" max="248" width="22.42578125" style="70" customWidth="1"/>
    <col min="249" max="249" width="1.42578125" style="70" customWidth="1"/>
    <col min="250" max="251" width="14.42578125" style="70" customWidth="1"/>
    <col min="252" max="252" width="11.7109375" style="70" bestFit="1" customWidth="1"/>
    <col min="253" max="253" width="15" style="70" bestFit="1" customWidth="1"/>
    <col min="254" max="254" width="1.42578125" style="70" customWidth="1"/>
    <col min="255" max="256" width="14.42578125" style="70" customWidth="1"/>
    <col min="257" max="257" width="11.7109375" style="70" bestFit="1" customWidth="1"/>
    <col min="258" max="258" width="14.42578125" style="70" customWidth="1"/>
    <col min="259" max="259" width="1.42578125" style="70" customWidth="1"/>
    <col min="260" max="260" width="16.5703125" style="70" bestFit="1" customWidth="1"/>
    <col min="261" max="261" width="20.85546875" style="70" bestFit="1" customWidth="1"/>
    <col min="262" max="503" width="9.140625" style="70"/>
    <col min="504" max="504" width="22.42578125" style="70" customWidth="1"/>
    <col min="505" max="505" width="1.42578125" style="70" customWidth="1"/>
    <col min="506" max="507" width="14.42578125" style="70" customWidth="1"/>
    <col min="508" max="508" width="11.7109375" style="70" bestFit="1" customWidth="1"/>
    <col min="509" max="509" width="15" style="70" bestFit="1" customWidth="1"/>
    <col min="510" max="510" width="1.42578125" style="70" customWidth="1"/>
    <col min="511" max="512" width="14.42578125" style="70" customWidth="1"/>
    <col min="513" max="513" width="11.7109375" style="70" bestFit="1" customWidth="1"/>
    <col min="514" max="514" width="14.42578125" style="70" customWidth="1"/>
    <col min="515" max="515" width="1.42578125" style="70" customWidth="1"/>
    <col min="516" max="516" width="16.5703125" style="70" bestFit="1" customWidth="1"/>
    <col min="517" max="517" width="20.85546875" style="70" bestFit="1" customWidth="1"/>
    <col min="518" max="759" width="9.140625" style="70"/>
    <col min="760" max="760" width="22.42578125" style="70" customWidth="1"/>
    <col min="761" max="761" width="1.42578125" style="70" customWidth="1"/>
    <col min="762" max="763" width="14.42578125" style="70" customWidth="1"/>
    <col min="764" max="764" width="11.7109375" style="70" bestFit="1" customWidth="1"/>
    <col min="765" max="765" width="15" style="70" bestFit="1" customWidth="1"/>
    <col min="766" max="766" width="1.42578125" style="70" customWidth="1"/>
    <col min="767" max="768" width="14.42578125" style="70" customWidth="1"/>
    <col min="769" max="769" width="11.7109375" style="70" bestFit="1" customWidth="1"/>
    <col min="770" max="770" width="14.42578125" style="70" customWidth="1"/>
    <col min="771" max="771" width="1.42578125" style="70" customWidth="1"/>
    <col min="772" max="772" width="16.5703125" style="70" bestFit="1" customWidth="1"/>
    <col min="773" max="773" width="20.85546875" style="70" bestFit="1" customWidth="1"/>
    <col min="774" max="1015" width="9.140625" style="70"/>
    <col min="1016" max="1016" width="22.42578125" style="70" customWidth="1"/>
    <col min="1017" max="1017" width="1.42578125" style="70" customWidth="1"/>
    <col min="1018" max="1019" width="14.42578125" style="70" customWidth="1"/>
    <col min="1020" max="1020" width="11.7109375" style="70" bestFit="1" customWidth="1"/>
    <col min="1021" max="1021" width="15" style="70" bestFit="1" customWidth="1"/>
    <col min="1022" max="1022" width="1.42578125" style="70" customWidth="1"/>
    <col min="1023" max="1024" width="14.42578125" style="70" customWidth="1"/>
    <col min="1025" max="1025" width="11.7109375" style="70" bestFit="1" customWidth="1"/>
    <col min="1026" max="1026" width="14.42578125" style="70" customWidth="1"/>
    <col min="1027" max="1027" width="1.42578125" style="70" customWidth="1"/>
    <col min="1028" max="1028" width="16.5703125" style="70" bestFit="1" customWidth="1"/>
    <col min="1029" max="1029" width="20.85546875" style="70" bestFit="1" customWidth="1"/>
    <col min="1030" max="1271" width="9.140625" style="70"/>
    <col min="1272" max="1272" width="22.42578125" style="70" customWidth="1"/>
    <col min="1273" max="1273" width="1.42578125" style="70" customWidth="1"/>
    <col min="1274" max="1275" width="14.42578125" style="70" customWidth="1"/>
    <col min="1276" max="1276" width="11.7109375" style="70" bestFit="1" customWidth="1"/>
    <col min="1277" max="1277" width="15" style="70" bestFit="1" customWidth="1"/>
    <col min="1278" max="1278" width="1.42578125" style="70" customWidth="1"/>
    <col min="1279" max="1280" width="14.42578125" style="70" customWidth="1"/>
    <col min="1281" max="1281" width="11.7109375" style="70" bestFit="1" customWidth="1"/>
    <col min="1282" max="1282" width="14.42578125" style="70" customWidth="1"/>
    <col min="1283" max="1283" width="1.42578125" style="70" customWidth="1"/>
    <col min="1284" max="1284" width="16.5703125" style="70" bestFit="1" customWidth="1"/>
    <col min="1285" max="1285" width="20.85546875" style="70" bestFit="1" customWidth="1"/>
    <col min="1286" max="1527" width="9.140625" style="70"/>
    <col min="1528" max="1528" width="22.42578125" style="70" customWidth="1"/>
    <col min="1529" max="1529" width="1.42578125" style="70" customWidth="1"/>
    <col min="1530" max="1531" width="14.42578125" style="70" customWidth="1"/>
    <col min="1532" max="1532" width="11.7109375" style="70" bestFit="1" customWidth="1"/>
    <col min="1533" max="1533" width="15" style="70" bestFit="1" customWidth="1"/>
    <col min="1534" max="1534" width="1.42578125" style="70" customWidth="1"/>
    <col min="1535" max="1536" width="14.42578125" style="70" customWidth="1"/>
    <col min="1537" max="1537" width="11.7109375" style="70" bestFit="1" customWidth="1"/>
    <col min="1538" max="1538" width="14.42578125" style="70" customWidth="1"/>
    <col min="1539" max="1539" width="1.42578125" style="70" customWidth="1"/>
    <col min="1540" max="1540" width="16.5703125" style="70" bestFit="1" customWidth="1"/>
    <col min="1541" max="1541" width="20.85546875" style="70" bestFit="1" customWidth="1"/>
    <col min="1542" max="1783" width="9.140625" style="70"/>
    <col min="1784" max="1784" width="22.42578125" style="70" customWidth="1"/>
    <col min="1785" max="1785" width="1.42578125" style="70" customWidth="1"/>
    <col min="1786" max="1787" width="14.42578125" style="70" customWidth="1"/>
    <col min="1788" max="1788" width="11.7109375" style="70" bestFit="1" customWidth="1"/>
    <col min="1789" max="1789" width="15" style="70" bestFit="1" customWidth="1"/>
    <col min="1790" max="1790" width="1.42578125" style="70" customWidth="1"/>
    <col min="1791" max="1792" width="14.42578125" style="70" customWidth="1"/>
    <col min="1793" max="1793" width="11.7109375" style="70" bestFit="1" customWidth="1"/>
    <col min="1794" max="1794" width="14.42578125" style="70" customWidth="1"/>
    <col min="1795" max="1795" width="1.42578125" style="70" customWidth="1"/>
    <col min="1796" max="1796" width="16.5703125" style="70" bestFit="1" customWidth="1"/>
    <col min="1797" max="1797" width="20.85546875" style="70" bestFit="1" customWidth="1"/>
    <col min="1798" max="2039" width="9.140625" style="70"/>
    <col min="2040" max="2040" width="22.42578125" style="70" customWidth="1"/>
    <col min="2041" max="2041" width="1.42578125" style="70" customWidth="1"/>
    <col min="2042" max="2043" width="14.42578125" style="70" customWidth="1"/>
    <col min="2044" max="2044" width="11.7109375" style="70" bestFit="1" customWidth="1"/>
    <col min="2045" max="2045" width="15" style="70" bestFit="1" customWidth="1"/>
    <col min="2046" max="2046" width="1.42578125" style="70" customWidth="1"/>
    <col min="2047" max="2048" width="14.42578125" style="70" customWidth="1"/>
    <col min="2049" max="2049" width="11.7109375" style="70" bestFit="1" customWidth="1"/>
    <col min="2050" max="2050" width="14.42578125" style="70" customWidth="1"/>
    <col min="2051" max="2051" width="1.42578125" style="70" customWidth="1"/>
    <col min="2052" max="2052" width="16.5703125" style="70" bestFit="1" customWidth="1"/>
    <col min="2053" max="2053" width="20.85546875" style="70" bestFit="1" customWidth="1"/>
    <col min="2054" max="2295" width="9.140625" style="70"/>
    <col min="2296" max="2296" width="22.42578125" style="70" customWidth="1"/>
    <col min="2297" max="2297" width="1.42578125" style="70" customWidth="1"/>
    <col min="2298" max="2299" width="14.42578125" style="70" customWidth="1"/>
    <col min="2300" max="2300" width="11.7109375" style="70" bestFit="1" customWidth="1"/>
    <col min="2301" max="2301" width="15" style="70" bestFit="1" customWidth="1"/>
    <col min="2302" max="2302" width="1.42578125" style="70" customWidth="1"/>
    <col min="2303" max="2304" width="14.42578125" style="70" customWidth="1"/>
    <col min="2305" max="2305" width="11.7109375" style="70" bestFit="1" customWidth="1"/>
    <col min="2306" max="2306" width="14.42578125" style="70" customWidth="1"/>
    <col min="2307" max="2307" width="1.42578125" style="70" customWidth="1"/>
    <col min="2308" max="2308" width="16.5703125" style="70" bestFit="1" customWidth="1"/>
    <col min="2309" max="2309" width="20.85546875" style="70" bestFit="1" customWidth="1"/>
    <col min="2310" max="2551" width="9.140625" style="70"/>
    <col min="2552" max="2552" width="22.42578125" style="70" customWidth="1"/>
    <col min="2553" max="2553" width="1.42578125" style="70" customWidth="1"/>
    <col min="2554" max="2555" width="14.42578125" style="70" customWidth="1"/>
    <col min="2556" max="2556" width="11.7109375" style="70" bestFit="1" customWidth="1"/>
    <col min="2557" max="2557" width="15" style="70" bestFit="1" customWidth="1"/>
    <col min="2558" max="2558" width="1.42578125" style="70" customWidth="1"/>
    <col min="2559" max="2560" width="14.42578125" style="70" customWidth="1"/>
    <col min="2561" max="2561" width="11.7109375" style="70" bestFit="1" customWidth="1"/>
    <col min="2562" max="2562" width="14.42578125" style="70" customWidth="1"/>
    <col min="2563" max="2563" width="1.42578125" style="70" customWidth="1"/>
    <col min="2564" max="2564" width="16.5703125" style="70" bestFit="1" customWidth="1"/>
    <col min="2565" max="2565" width="20.85546875" style="70" bestFit="1" customWidth="1"/>
    <col min="2566" max="2807" width="9.140625" style="70"/>
    <col min="2808" max="2808" width="22.42578125" style="70" customWidth="1"/>
    <col min="2809" max="2809" width="1.42578125" style="70" customWidth="1"/>
    <col min="2810" max="2811" width="14.42578125" style="70" customWidth="1"/>
    <col min="2812" max="2812" width="11.7109375" style="70" bestFit="1" customWidth="1"/>
    <col min="2813" max="2813" width="15" style="70" bestFit="1" customWidth="1"/>
    <col min="2814" max="2814" width="1.42578125" style="70" customWidth="1"/>
    <col min="2815" max="2816" width="14.42578125" style="70" customWidth="1"/>
    <col min="2817" max="2817" width="11.7109375" style="70" bestFit="1" customWidth="1"/>
    <col min="2818" max="2818" width="14.42578125" style="70" customWidth="1"/>
    <col min="2819" max="2819" width="1.42578125" style="70" customWidth="1"/>
    <col min="2820" max="2820" width="16.5703125" style="70" bestFit="1" customWidth="1"/>
    <col min="2821" max="2821" width="20.85546875" style="70" bestFit="1" customWidth="1"/>
    <col min="2822" max="3063" width="9.140625" style="70"/>
    <col min="3064" max="3064" width="22.42578125" style="70" customWidth="1"/>
    <col min="3065" max="3065" width="1.42578125" style="70" customWidth="1"/>
    <col min="3066" max="3067" width="14.42578125" style="70" customWidth="1"/>
    <col min="3068" max="3068" width="11.7109375" style="70" bestFit="1" customWidth="1"/>
    <col min="3069" max="3069" width="15" style="70" bestFit="1" customWidth="1"/>
    <col min="3070" max="3070" width="1.42578125" style="70" customWidth="1"/>
    <col min="3071" max="3072" width="14.42578125" style="70" customWidth="1"/>
    <col min="3073" max="3073" width="11.7109375" style="70" bestFit="1" customWidth="1"/>
    <col min="3074" max="3074" width="14.42578125" style="70" customWidth="1"/>
    <col min="3075" max="3075" width="1.42578125" style="70" customWidth="1"/>
    <col min="3076" max="3076" width="16.5703125" style="70" bestFit="1" customWidth="1"/>
    <col min="3077" max="3077" width="20.85546875" style="70" bestFit="1" customWidth="1"/>
    <col min="3078" max="3319" width="9.140625" style="70"/>
    <col min="3320" max="3320" width="22.42578125" style="70" customWidth="1"/>
    <col min="3321" max="3321" width="1.42578125" style="70" customWidth="1"/>
    <col min="3322" max="3323" width="14.42578125" style="70" customWidth="1"/>
    <col min="3324" max="3324" width="11.7109375" style="70" bestFit="1" customWidth="1"/>
    <col min="3325" max="3325" width="15" style="70" bestFit="1" customWidth="1"/>
    <col min="3326" max="3326" width="1.42578125" style="70" customWidth="1"/>
    <col min="3327" max="3328" width="14.42578125" style="70" customWidth="1"/>
    <col min="3329" max="3329" width="11.7109375" style="70" bestFit="1" customWidth="1"/>
    <col min="3330" max="3330" width="14.42578125" style="70" customWidth="1"/>
    <col min="3331" max="3331" width="1.42578125" style="70" customWidth="1"/>
    <col min="3332" max="3332" width="16.5703125" style="70" bestFit="1" customWidth="1"/>
    <col min="3333" max="3333" width="20.85546875" style="70" bestFit="1" customWidth="1"/>
    <col min="3334" max="3575" width="9.140625" style="70"/>
    <col min="3576" max="3576" width="22.42578125" style="70" customWidth="1"/>
    <col min="3577" max="3577" width="1.42578125" style="70" customWidth="1"/>
    <col min="3578" max="3579" width="14.42578125" style="70" customWidth="1"/>
    <col min="3580" max="3580" width="11.7109375" style="70" bestFit="1" customWidth="1"/>
    <col min="3581" max="3581" width="15" style="70" bestFit="1" customWidth="1"/>
    <col min="3582" max="3582" width="1.42578125" style="70" customWidth="1"/>
    <col min="3583" max="3584" width="14.42578125" style="70" customWidth="1"/>
    <col min="3585" max="3585" width="11.7109375" style="70" bestFit="1" customWidth="1"/>
    <col min="3586" max="3586" width="14.42578125" style="70" customWidth="1"/>
    <col min="3587" max="3587" width="1.42578125" style="70" customWidth="1"/>
    <col min="3588" max="3588" width="16.5703125" style="70" bestFit="1" customWidth="1"/>
    <col min="3589" max="3589" width="20.85546875" style="70" bestFit="1" customWidth="1"/>
    <col min="3590" max="3831" width="9.140625" style="70"/>
    <col min="3832" max="3832" width="22.42578125" style="70" customWidth="1"/>
    <col min="3833" max="3833" width="1.42578125" style="70" customWidth="1"/>
    <col min="3834" max="3835" width="14.42578125" style="70" customWidth="1"/>
    <col min="3836" max="3836" width="11.7109375" style="70" bestFit="1" customWidth="1"/>
    <col min="3837" max="3837" width="15" style="70" bestFit="1" customWidth="1"/>
    <col min="3838" max="3838" width="1.42578125" style="70" customWidth="1"/>
    <col min="3839" max="3840" width="14.42578125" style="70" customWidth="1"/>
    <col min="3841" max="3841" width="11.7109375" style="70" bestFit="1" customWidth="1"/>
    <col min="3842" max="3842" width="14.42578125" style="70" customWidth="1"/>
    <col min="3843" max="3843" width="1.42578125" style="70" customWidth="1"/>
    <col min="3844" max="3844" width="16.5703125" style="70" bestFit="1" customWidth="1"/>
    <col min="3845" max="3845" width="20.85546875" style="70" bestFit="1" customWidth="1"/>
    <col min="3846" max="4087" width="9.140625" style="70"/>
    <col min="4088" max="4088" width="22.42578125" style="70" customWidth="1"/>
    <col min="4089" max="4089" width="1.42578125" style="70" customWidth="1"/>
    <col min="4090" max="4091" width="14.42578125" style="70" customWidth="1"/>
    <col min="4092" max="4092" width="11.7109375" style="70" bestFit="1" customWidth="1"/>
    <col min="4093" max="4093" width="15" style="70" bestFit="1" customWidth="1"/>
    <col min="4094" max="4094" width="1.42578125" style="70" customWidth="1"/>
    <col min="4095" max="4096" width="14.42578125" style="70" customWidth="1"/>
    <col min="4097" max="4097" width="11.7109375" style="70" bestFit="1" customWidth="1"/>
    <col min="4098" max="4098" width="14.42578125" style="70" customWidth="1"/>
    <col min="4099" max="4099" width="1.42578125" style="70" customWidth="1"/>
    <col min="4100" max="4100" width="16.5703125" style="70" bestFit="1" customWidth="1"/>
    <col min="4101" max="4101" width="20.85546875" style="70" bestFit="1" customWidth="1"/>
    <col min="4102" max="4343" width="9.140625" style="70"/>
    <col min="4344" max="4344" width="22.42578125" style="70" customWidth="1"/>
    <col min="4345" max="4345" width="1.42578125" style="70" customWidth="1"/>
    <col min="4346" max="4347" width="14.42578125" style="70" customWidth="1"/>
    <col min="4348" max="4348" width="11.7109375" style="70" bestFit="1" customWidth="1"/>
    <col min="4349" max="4349" width="15" style="70" bestFit="1" customWidth="1"/>
    <col min="4350" max="4350" width="1.42578125" style="70" customWidth="1"/>
    <col min="4351" max="4352" width="14.42578125" style="70" customWidth="1"/>
    <col min="4353" max="4353" width="11.7109375" style="70" bestFit="1" customWidth="1"/>
    <col min="4354" max="4354" width="14.42578125" style="70" customWidth="1"/>
    <col min="4355" max="4355" width="1.42578125" style="70" customWidth="1"/>
    <col min="4356" max="4356" width="16.5703125" style="70" bestFit="1" customWidth="1"/>
    <col min="4357" max="4357" width="20.85546875" style="70" bestFit="1" customWidth="1"/>
    <col min="4358" max="4599" width="9.140625" style="70"/>
    <col min="4600" max="4600" width="22.42578125" style="70" customWidth="1"/>
    <col min="4601" max="4601" width="1.42578125" style="70" customWidth="1"/>
    <col min="4602" max="4603" width="14.42578125" style="70" customWidth="1"/>
    <col min="4604" max="4604" width="11.7109375" style="70" bestFit="1" customWidth="1"/>
    <col min="4605" max="4605" width="15" style="70" bestFit="1" customWidth="1"/>
    <col min="4606" max="4606" width="1.42578125" style="70" customWidth="1"/>
    <col min="4607" max="4608" width="14.42578125" style="70" customWidth="1"/>
    <col min="4609" max="4609" width="11.7109375" style="70" bestFit="1" customWidth="1"/>
    <col min="4610" max="4610" width="14.42578125" style="70" customWidth="1"/>
    <col min="4611" max="4611" width="1.42578125" style="70" customWidth="1"/>
    <col min="4612" max="4612" width="16.5703125" style="70" bestFit="1" customWidth="1"/>
    <col min="4613" max="4613" width="20.85546875" style="70" bestFit="1" customWidth="1"/>
    <col min="4614" max="4855" width="9.140625" style="70"/>
    <col min="4856" max="4856" width="22.42578125" style="70" customWidth="1"/>
    <col min="4857" max="4857" width="1.42578125" style="70" customWidth="1"/>
    <col min="4858" max="4859" width="14.42578125" style="70" customWidth="1"/>
    <col min="4860" max="4860" width="11.7109375" style="70" bestFit="1" customWidth="1"/>
    <col min="4861" max="4861" width="15" style="70" bestFit="1" customWidth="1"/>
    <col min="4862" max="4862" width="1.42578125" style="70" customWidth="1"/>
    <col min="4863" max="4864" width="14.42578125" style="70" customWidth="1"/>
    <col min="4865" max="4865" width="11.7109375" style="70" bestFit="1" customWidth="1"/>
    <col min="4866" max="4866" width="14.42578125" style="70" customWidth="1"/>
    <col min="4867" max="4867" width="1.42578125" style="70" customWidth="1"/>
    <col min="4868" max="4868" width="16.5703125" style="70" bestFit="1" customWidth="1"/>
    <col min="4869" max="4869" width="20.85546875" style="70" bestFit="1" customWidth="1"/>
    <col min="4870" max="5111" width="9.140625" style="70"/>
    <col min="5112" max="5112" width="22.42578125" style="70" customWidth="1"/>
    <col min="5113" max="5113" width="1.42578125" style="70" customWidth="1"/>
    <col min="5114" max="5115" width="14.42578125" style="70" customWidth="1"/>
    <col min="5116" max="5116" width="11.7109375" style="70" bestFit="1" customWidth="1"/>
    <col min="5117" max="5117" width="15" style="70" bestFit="1" customWidth="1"/>
    <col min="5118" max="5118" width="1.42578125" style="70" customWidth="1"/>
    <col min="5119" max="5120" width="14.42578125" style="70" customWidth="1"/>
    <col min="5121" max="5121" width="11.7109375" style="70" bestFit="1" customWidth="1"/>
    <col min="5122" max="5122" width="14.42578125" style="70" customWidth="1"/>
    <col min="5123" max="5123" width="1.42578125" style="70" customWidth="1"/>
    <col min="5124" max="5124" width="16.5703125" style="70" bestFit="1" customWidth="1"/>
    <col min="5125" max="5125" width="20.85546875" style="70" bestFit="1" customWidth="1"/>
    <col min="5126" max="5367" width="9.140625" style="70"/>
    <col min="5368" max="5368" width="22.42578125" style="70" customWidth="1"/>
    <col min="5369" max="5369" width="1.42578125" style="70" customWidth="1"/>
    <col min="5370" max="5371" width="14.42578125" style="70" customWidth="1"/>
    <col min="5372" max="5372" width="11.7109375" style="70" bestFit="1" customWidth="1"/>
    <col min="5373" max="5373" width="15" style="70" bestFit="1" customWidth="1"/>
    <col min="5374" max="5374" width="1.42578125" style="70" customWidth="1"/>
    <col min="5375" max="5376" width="14.42578125" style="70" customWidth="1"/>
    <col min="5377" max="5377" width="11.7109375" style="70" bestFit="1" customWidth="1"/>
    <col min="5378" max="5378" width="14.42578125" style="70" customWidth="1"/>
    <col min="5379" max="5379" width="1.42578125" style="70" customWidth="1"/>
    <col min="5380" max="5380" width="16.5703125" style="70" bestFit="1" customWidth="1"/>
    <col min="5381" max="5381" width="20.85546875" style="70" bestFit="1" customWidth="1"/>
    <col min="5382" max="5623" width="9.140625" style="70"/>
    <col min="5624" max="5624" width="22.42578125" style="70" customWidth="1"/>
    <col min="5625" max="5625" width="1.42578125" style="70" customWidth="1"/>
    <col min="5626" max="5627" width="14.42578125" style="70" customWidth="1"/>
    <col min="5628" max="5628" width="11.7109375" style="70" bestFit="1" customWidth="1"/>
    <col min="5629" max="5629" width="15" style="70" bestFit="1" customWidth="1"/>
    <col min="5630" max="5630" width="1.42578125" style="70" customWidth="1"/>
    <col min="5631" max="5632" width="14.42578125" style="70" customWidth="1"/>
    <col min="5633" max="5633" width="11.7109375" style="70" bestFit="1" customWidth="1"/>
    <col min="5634" max="5634" width="14.42578125" style="70" customWidth="1"/>
    <col min="5635" max="5635" width="1.42578125" style="70" customWidth="1"/>
    <col min="5636" max="5636" width="16.5703125" style="70" bestFit="1" customWidth="1"/>
    <col min="5637" max="5637" width="20.85546875" style="70" bestFit="1" customWidth="1"/>
    <col min="5638" max="5879" width="9.140625" style="70"/>
    <col min="5880" max="5880" width="22.42578125" style="70" customWidth="1"/>
    <col min="5881" max="5881" width="1.42578125" style="70" customWidth="1"/>
    <col min="5882" max="5883" width="14.42578125" style="70" customWidth="1"/>
    <col min="5884" max="5884" width="11.7109375" style="70" bestFit="1" customWidth="1"/>
    <col min="5885" max="5885" width="15" style="70" bestFit="1" customWidth="1"/>
    <col min="5886" max="5886" width="1.42578125" style="70" customWidth="1"/>
    <col min="5887" max="5888" width="14.42578125" style="70" customWidth="1"/>
    <col min="5889" max="5889" width="11.7109375" style="70" bestFit="1" customWidth="1"/>
    <col min="5890" max="5890" width="14.42578125" style="70" customWidth="1"/>
    <col min="5891" max="5891" width="1.42578125" style="70" customWidth="1"/>
    <col min="5892" max="5892" width="16.5703125" style="70" bestFit="1" customWidth="1"/>
    <col min="5893" max="5893" width="20.85546875" style="70" bestFit="1" customWidth="1"/>
    <col min="5894" max="6135" width="9.140625" style="70"/>
    <col min="6136" max="6136" width="22.42578125" style="70" customWidth="1"/>
    <col min="6137" max="6137" width="1.42578125" style="70" customWidth="1"/>
    <col min="6138" max="6139" width="14.42578125" style="70" customWidth="1"/>
    <col min="6140" max="6140" width="11.7109375" style="70" bestFit="1" customWidth="1"/>
    <col min="6141" max="6141" width="15" style="70" bestFit="1" customWidth="1"/>
    <col min="6142" max="6142" width="1.42578125" style="70" customWidth="1"/>
    <col min="6143" max="6144" width="14.42578125" style="70" customWidth="1"/>
    <col min="6145" max="6145" width="11.7109375" style="70" bestFit="1" customWidth="1"/>
    <col min="6146" max="6146" width="14.42578125" style="70" customWidth="1"/>
    <col min="6147" max="6147" width="1.42578125" style="70" customWidth="1"/>
    <col min="6148" max="6148" width="16.5703125" style="70" bestFit="1" customWidth="1"/>
    <col min="6149" max="6149" width="20.85546875" style="70" bestFit="1" customWidth="1"/>
    <col min="6150" max="6391" width="9.140625" style="70"/>
    <col min="6392" max="6392" width="22.42578125" style="70" customWidth="1"/>
    <col min="6393" max="6393" width="1.42578125" style="70" customWidth="1"/>
    <col min="6394" max="6395" width="14.42578125" style="70" customWidth="1"/>
    <col min="6396" max="6396" width="11.7109375" style="70" bestFit="1" customWidth="1"/>
    <col min="6397" max="6397" width="15" style="70" bestFit="1" customWidth="1"/>
    <col min="6398" max="6398" width="1.42578125" style="70" customWidth="1"/>
    <col min="6399" max="6400" width="14.42578125" style="70" customWidth="1"/>
    <col min="6401" max="6401" width="11.7109375" style="70" bestFit="1" customWidth="1"/>
    <col min="6402" max="6402" width="14.42578125" style="70" customWidth="1"/>
    <col min="6403" max="6403" width="1.42578125" style="70" customWidth="1"/>
    <col min="6404" max="6404" width="16.5703125" style="70" bestFit="1" customWidth="1"/>
    <col min="6405" max="6405" width="20.85546875" style="70" bestFit="1" customWidth="1"/>
    <col min="6406" max="6647" width="9.140625" style="70"/>
    <col min="6648" max="6648" width="22.42578125" style="70" customWidth="1"/>
    <col min="6649" max="6649" width="1.42578125" style="70" customWidth="1"/>
    <col min="6650" max="6651" width="14.42578125" style="70" customWidth="1"/>
    <col min="6652" max="6652" width="11.7109375" style="70" bestFit="1" customWidth="1"/>
    <col min="6653" max="6653" width="15" style="70" bestFit="1" customWidth="1"/>
    <col min="6654" max="6654" width="1.42578125" style="70" customWidth="1"/>
    <col min="6655" max="6656" width="14.42578125" style="70" customWidth="1"/>
    <col min="6657" max="6657" width="11.7109375" style="70" bestFit="1" customWidth="1"/>
    <col min="6658" max="6658" width="14.42578125" style="70" customWidth="1"/>
    <col min="6659" max="6659" width="1.42578125" style="70" customWidth="1"/>
    <col min="6660" max="6660" width="16.5703125" style="70" bestFit="1" customWidth="1"/>
    <col min="6661" max="6661" width="20.85546875" style="70" bestFit="1" customWidth="1"/>
    <col min="6662" max="6903" width="9.140625" style="70"/>
    <col min="6904" max="6904" width="22.42578125" style="70" customWidth="1"/>
    <col min="6905" max="6905" width="1.42578125" style="70" customWidth="1"/>
    <col min="6906" max="6907" width="14.42578125" style="70" customWidth="1"/>
    <col min="6908" max="6908" width="11.7109375" style="70" bestFit="1" customWidth="1"/>
    <col min="6909" max="6909" width="15" style="70" bestFit="1" customWidth="1"/>
    <col min="6910" max="6910" width="1.42578125" style="70" customWidth="1"/>
    <col min="6911" max="6912" width="14.42578125" style="70" customWidth="1"/>
    <col min="6913" max="6913" width="11.7109375" style="70" bestFit="1" customWidth="1"/>
    <col min="6914" max="6914" width="14.42578125" style="70" customWidth="1"/>
    <col min="6915" max="6915" width="1.42578125" style="70" customWidth="1"/>
    <col min="6916" max="6916" width="16.5703125" style="70" bestFit="1" customWidth="1"/>
    <col min="6917" max="6917" width="20.85546875" style="70" bestFit="1" customWidth="1"/>
    <col min="6918" max="7159" width="9.140625" style="70"/>
    <col min="7160" max="7160" width="22.42578125" style="70" customWidth="1"/>
    <col min="7161" max="7161" width="1.42578125" style="70" customWidth="1"/>
    <col min="7162" max="7163" width="14.42578125" style="70" customWidth="1"/>
    <col min="7164" max="7164" width="11.7109375" style="70" bestFit="1" customWidth="1"/>
    <col min="7165" max="7165" width="15" style="70" bestFit="1" customWidth="1"/>
    <col min="7166" max="7166" width="1.42578125" style="70" customWidth="1"/>
    <col min="7167" max="7168" width="14.42578125" style="70" customWidth="1"/>
    <col min="7169" max="7169" width="11.7109375" style="70" bestFit="1" customWidth="1"/>
    <col min="7170" max="7170" width="14.42578125" style="70" customWidth="1"/>
    <col min="7171" max="7171" width="1.42578125" style="70" customWidth="1"/>
    <col min="7172" max="7172" width="16.5703125" style="70" bestFit="1" customWidth="1"/>
    <col min="7173" max="7173" width="20.85546875" style="70" bestFit="1" customWidth="1"/>
    <col min="7174" max="7415" width="9.140625" style="70"/>
    <col min="7416" max="7416" width="22.42578125" style="70" customWidth="1"/>
    <col min="7417" max="7417" width="1.42578125" style="70" customWidth="1"/>
    <col min="7418" max="7419" width="14.42578125" style="70" customWidth="1"/>
    <col min="7420" max="7420" width="11.7109375" style="70" bestFit="1" customWidth="1"/>
    <col min="7421" max="7421" width="15" style="70" bestFit="1" customWidth="1"/>
    <col min="7422" max="7422" width="1.42578125" style="70" customWidth="1"/>
    <col min="7423" max="7424" width="14.42578125" style="70" customWidth="1"/>
    <col min="7425" max="7425" width="11.7109375" style="70" bestFit="1" customWidth="1"/>
    <col min="7426" max="7426" width="14.42578125" style="70" customWidth="1"/>
    <col min="7427" max="7427" width="1.42578125" style="70" customWidth="1"/>
    <col min="7428" max="7428" width="16.5703125" style="70" bestFit="1" customWidth="1"/>
    <col min="7429" max="7429" width="20.85546875" style="70" bestFit="1" customWidth="1"/>
    <col min="7430" max="7671" width="9.140625" style="70"/>
    <col min="7672" max="7672" width="22.42578125" style="70" customWidth="1"/>
    <col min="7673" max="7673" width="1.42578125" style="70" customWidth="1"/>
    <col min="7674" max="7675" width="14.42578125" style="70" customWidth="1"/>
    <col min="7676" max="7676" width="11.7109375" style="70" bestFit="1" customWidth="1"/>
    <col min="7677" max="7677" width="15" style="70" bestFit="1" customWidth="1"/>
    <col min="7678" max="7678" width="1.42578125" style="70" customWidth="1"/>
    <col min="7679" max="7680" width="14.42578125" style="70" customWidth="1"/>
    <col min="7681" max="7681" width="11.7109375" style="70" bestFit="1" customWidth="1"/>
    <col min="7682" max="7682" width="14.42578125" style="70" customWidth="1"/>
    <col min="7683" max="7683" width="1.42578125" style="70" customWidth="1"/>
    <col min="7684" max="7684" width="16.5703125" style="70" bestFit="1" customWidth="1"/>
    <col min="7685" max="7685" width="20.85546875" style="70" bestFit="1" customWidth="1"/>
    <col min="7686" max="7927" width="9.140625" style="70"/>
    <col min="7928" max="7928" width="22.42578125" style="70" customWidth="1"/>
    <col min="7929" max="7929" width="1.42578125" style="70" customWidth="1"/>
    <col min="7930" max="7931" width="14.42578125" style="70" customWidth="1"/>
    <col min="7932" max="7932" width="11.7109375" style="70" bestFit="1" customWidth="1"/>
    <col min="7933" max="7933" width="15" style="70" bestFit="1" customWidth="1"/>
    <col min="7934" max="7934" width="1.42578125" style="70" customWidth="1"/>
    <col min="7935" max="7936" width="14.42578125" style="70" customWidth="1"/>
    <col min="7937" max="7937" width="11.7109375" style="70" bestFit="1" customWidth="1"/>
    <col min="7938" max="7938" width="14.42578125" style="70" customWidth="1"/>
    <col min="7939" max="7939" width="1.42578125" style="70" customWidth="1"/>
    <col min="7940" max="7940" width="16.5703125" style="70" bestFit="1" customWidth="1"/>
    <col min="7941" max="7941" width="20.85546875" style="70" bestFit="1" customWidth="1"/>
    <col min="7942" max="8183" width="9.140625" style="70"/>
    <col min="8184" max="8184" width="22.42578125" style="70" customWidth="1"/>
    <col min="8185" max="8185" width="1.42578125" style="70" customWidth="1"/>
    <col min="8186" max="8187" width="14.42578125" style="70" customWidth="1"/>
    <col min="8188" max="8188" width="11.7109375" style="70" bestFit="1" customWidth="1"/>
    <col min="8189" max="8189" width="15" style="70" bestFit="1" customWidth="1"/>
    <col min="8190" max="8190" width="1.42578125" style="70" customWidth="1"/>
    <col min="8191" max="8192" width="14.42578125" style="70" customWidth="1"/>
    <col min="8193" max="8193" width="11.7109375" style="70" bestFit="1" customWidth="1"/>
    <col min="8194" max="8194" width="14.42578125" style="70" customWidth="1"/>
    <col min="8195" max="8195" width="1.42578125" style="70" customWidth="1"/>
    <col min="8196" max="8196" width="16.5703125" style="70" bestFit="1" customWidth="1"/>
    <col min="8197" max="8197" width="20.85546875" style="70" bestFit="1" customWidth="1"/>
    <col min="8198" max="8439" width="9.140625" style="70"/>
    <col min="8440" max="8440" width="22.42578125" style="70" customWidth="1"/>
    <col min="8441" max="8441" width="1.42578125" style="70" customWidth="1"/>
    <col min="8442" max="8443" width="14.42578125" style="70" customWidth="1"/>
    <col min="8444" max="8444" width="11.7109375" style="70" bestFit="1" customWidth="1"/>
    <col min="8445" max="8445" width="15" style="70" bestFit="1" customWidth="1"/>
    <col min="8446" max="8446" width="1.42578125" style="70" customWidth="1"/>
    <col min="8447" max="8448" width="14.42578125" style="70" customWidth="1"/>
    <col min="8449" max="8449" width="11.7109375" style="70" bestFit="1" customWidth="1"/>
    <col min="8450" max="8450" width="14.42578125" style="70" customWidth="1"/>
    <col min="8451" max="8451" width="1.42578125" style="70" customWidth="1"/>
    <col min="8452" max="8452" width="16.5703125" style="70" bestFit="1" customWidth="1"/>
    <col min="8453" max="8453" width="20.85546875" style="70" bestFit="1" customWidth="1"/>
    <col min="8454" max="8695" width="9.140625" style="70"/>
    <col min="8696" max="8696" width="22.42578125" style="70" customWidth="1"/>
    <col min="8697" max="8697" width="1.42578125" style="70" customWidth="1"/>
    <col min="8698" max="8699" width="14.42578125" style="70" customWidth="1"/>
    <col min="8700" max="8700" width="11.7109375" style="70" bestFit="1" customWidth="1"/>
    <col min="8701" max="8701" width="15" style="70" bestFit="1" customWidth="1"/>
    <col min="8702" max="8702" width="1.42578125" style="70" customWidth="1"/>
    <col min="8703" max="8704" width="14.42578125" style="70" customWidth="1"/>
    <col min="8705" max="8705" width="11.7109375" style="70" bestFit="1" customWidth="1"/>
    <col min="8706" max="8706" width="14.42578125" style="70" customWidth="1"/>
    <col min="8707" max="8707" width="1.42578125" style="70" customWidth="1"/>
    <col min="8708" max="8708" width="16.5703125" style="70" bestFit="1" customWidth="1"/>
    <col min="8709" max="8709" width="20.85546875" style="70" bestFit="1" customWidth="1"/>
    <col min="8710" max="8951" width="9.140625" style="70"/>
    <col min="8952" max="8952" width="22.42578125" style="70" customWidth="1"/>
    <col min="8953" max="8953" width="1.42578125" style="70" customWidth="1"/>
    <col min="8954" max="8955" width="14.42578125" style="70" customWidth="1"/>
    <col min="8956" max="8956" width="11.7109375" style="70" bestFit="1" customWidth="1"/>
    <col min="8957" max="8957" width="15" style="70" bestFit="1" customWidth="1"/>
    <col min="8958" max="8958" width="1.42578125" style="70" customWidth="1"/>
    <col min="8959" max="8960" width="14.42578125" style="70" customWidth="1"/>
    <col min="8961" max="8961" width="11.7109375" style="70" bestFit="1" customWidth="1"/>
    <col min="8962" max="8962" width="14.42578125" style="70" customWidth="1"/>
    <col min="8963" max="8963" width="1.42578125" style="70" customWidth="1"/>
    <col min="8964" max="8964" width="16.5703125" style="70" bestFit="1" customWidth="1"/>
    <col min="8965" max="8965" width="20.85546875" style="70" bestFit="1" customWidth="1"/>
    <col min="8966" max="9207" width="9.140625" style="70"/>
    <col min="9208" max="9208" width="22.42578125" style="70" customWidth="1"/>
    <col min="9209" max="9209" width="1.42578125" style="70" customWidth="1"/>
    <col min="9210" max="9211" width="14.42578125" style="70" customWidth="1"/>
    <col min="9212" max="9212" width="11.7109375" style="70" bestFit="1" customWidth="1"/>
    <col min="9213" max="9213" width="15" style="70" bestFit="1" customWidth="1"/>
    <col min="9214" max="9214" width="1.42578125" style="70" customWidth="1"/>
    <col min="9215" max="9216" width="14.42578125" style="70" customWidth="1"/>
    <col min="9217" max="9217" width="11.7109375" style="70" bestFit="1" customWidth="1"/>
    <col min="9218" max="9218" width="14.42578125" style="70" customWidth="1"/>
    <col min="9219" max="9219" width="1.42578125" style="70" customWidth="1"/>
    <col min="9220" max="9220" width="16.5703125" style="70" bestFit="1" customWidth="1"/>
    <col min="9221" max="9221" width="20.85546875" style="70" bestFit="1" customWidth="1"/>
    <col min="9222" max="9463" width="9.140625" style="70"/>
    <col min="9464" max="9464" width="22.42578125" style="70" customWidth="1"/>
    <col min="9465" max="9465" width="1.42578125" style="70" customWidth="1"/>
    <col min="9466" max="9467" width="14.42578125" style="70" customWidth="1"/>
    <col min="9468" max="9468" width="11.7109375" style="70" bestFit="1" customWidth="1"/>
    <col min="9469" max="9469" width="15" style="70" bestFit="1" customWidth="1"/>
    <col min="9470" max="9470" width="1.42578125" style="70" customWidth="1"/>
    <col min="9471" max="9472" width="14.42578125" style="70" customWidth="1"/>
    <col min="9473" max="9473" width="11.7109375" style="70" bestFit="1" customWidth="1"/>
    <col min="9474" max="9474" width="14.42578125" style="70" customWidth="1"/>
    <col min="9475" max="9475" width="1.42578125" style="70" customWidth="1"/>
    <col min="9476" max="9476" width="16.5703125" style="70" bestFit="1" customWidth="1"/>
    <col min="9477" max="9477" width="20.85546875" style="70" bestFit="1" customWidth="1"/>
    <col min="9478" max="9719" width="9.140625" style="70"/>
    <col min="9720" max="9720" width="22.42578125" style="70" customWidth="1"/>
    <col min="9721" max="9721" width="1.42578125" style="70" customWidth="1"/>
    <col min="9722" max="9723" width="14.42578125" style="70" customWidth="1"/>
    <col min="9724" max="9724" width="11.7109375" style="70" bestFit="1" customWidth="1"/>
    <col min="9725" max="9725" width="15" style="70" bestFit="1" customWidth="1"/>
    <col min="9726" max="9726" width="1.42578125" style="70" customWidth="1"/>
    <col min="9727" max="9728" width="14.42578125" style="70" customWidth="1"/>
    <col min="9729" max="9729" width="11.7109375" style="70" bestFit="1" customWidth="1"/>
    <col min="9730" max="9730" width="14.42578125" style="70" customWidth="1"/>
    <col min="9731" max="9731" width="1.42578125" style="70" customWidth="1"/>
    <col min="9732" max="9732" width="16.5703125" style="70" bestFit="1" customWidth="1"/>
    <col min="9733" max="9733" width="20.85546875" style="70" bestFit="1" customWidth="1"/>
    <col min="9734" max="9975" width="9.140625" style="70"/>
    <col min="9976" max="9976" width="22.42578125" style="70" customWidth="1"/>
    <col min="9977" max="9977" width="1.42578125" style="70" customWidth="1"/>
    <col min="9978" max="9979" width="14.42578125" style="70" customWidth="1"/>
    <col min="9980" max="9980" width="11.7109375" style="70" bestFit="1" customWidth="1"/>
    <col min="9981" max="9981" width="15" style="70" bestFit="1" customWidth="1"/>
    <col min="9982" max="9982" width="1.42578125" style="70" customWidth="1"/>
    <col min="9983" max="9984" width="14.42578125" style="70" customWidth="1"/>
    <col min="9985" max="9985" width="11.7109375" style="70" bestFit="1" customWidth="1"/>
    <col min="9986" max="9986" width="14.42578125" style="70" customWidth="1"/>
    <col min="9987" max="9987" width="1.42578125" style="70" customWidth="1"/>
    <col min="9988" max="9988" width="16.5703125" style="70" bestFit="1" customWidth="1"/>
    <col min="9989" max="9989" width="20.85546875" style="70" bestFit="1" customWidth="1"/>
    <col min="9990" max="10231" width="9.140625" style="70"/>
    <col min="10232" max="10232" width="22.42578125" style="70" customWidth="1"/>
    <col min="10233" max="10233" width="1.42578125" style="70" customWidth="1"/>
    <col min="10234" max="10235" width="14.42578125" style="70" customWidth="1"/>
    <col min="10236" max="10236" width="11.7109375" style="70" bestFit="1" customWidth="1"/>
    <col min="10237" max="10237" width="15" style="70" bestFit="1" customWidth="1"/>
    <col min="10238" max="10238" width="1.42578125" style="70" customWidth="1"/>
    <col min="10239" max="10240" width="14.42578125" style="70" customWidth="1"/>
    <col min="10241" max="10241" width="11.7109375" style="70" bestFit="1" customWidth="1"/>
    <col min="10242" max="10242" width="14.42578125" style="70" customWidth="1"/>
    <col min="10243" max="10243" width="1.42578125" style="70" customWidth="1"/>
    <col min="10244" max="10244" width="16.5703125" style="70" bestFit="1" customWidth="1"/>
    <col min="10245" max="10245" width="20.85546875" style="70" bestFit="1" customWidth="1"/>
    <col min="10246" max="10487" width="9.140625" style="70"/>
    <col min="10488" max="10488" width="22.42578125" style="70" customWidth="1"/>
    <col min="10489" max="10489" width="1.42578125" style="70" customWidth="1"/>
    <col min="10490" max="10491" width="14.42578125" style="70" customWidth="1"/>
    <col min="10492" max="10492" width="11.7109375" style="70" bestFit="1" customWidth="1"/>
    <col min="10493" max="10493" width="15" style="70" bestFit="1" customWidth="1"/>
    <col min="10494" max="10494" width="1.42578125" style="70" customWidth="1"/>
    <col min="10495" max="10496" width="14.42578125" style="70" customWidth="1"/>
    <col min="10497" max="10497" width="11.7109375" style="70" bestFit="1" customWidth="1"/>
    <col min="10498" max="10498" width="14.42578125" style="70" customWidth="1"/>
    <col min="10499" max="10499" width="1.42578125" style="70" customWidth="1"/>
    <col min="10500" max="10500" width="16.5703125" style="70" bestFit="1" customWidth="1"/>
    <col min="10501" max="10501" width="20.85546875" style="70" bestFit="1" customWidth="1"/>
    <col min="10502" max="10743" width="9.140625" style="70"/>
    <col min="10744" max="10744" width="22.42578125" style="70" customWidth="1"/>
    <col min="10745" max="10745" width="1.42578125" style="70" customWidth="1"/>
    <col min="10746" max="10747" width="14.42578125" style="70" customWidth="1"/>
    <col min="10748" max="10748" width="11.7109375" style="70" bestFit="1" customWidth="1"/>
    <col min="10749" max="10749" width="15" style="70" bestFit="1" customWidth="1"/>
    <col min="10750" max="10750" width="1.42578125" style="70" customWidth="1"/>
    <col min="10751" max="10752" width="14.42578125" style="70" customWidth="1"/>
    <col min="10753" max="10753" width="11.7109375" style="70" bestFit="1" customWidth="1"/>
    <col min="10754" max="10754" width="14.42578125" style="70" customWidth="1"/>
    <col min="10755" max="10755" width="1.42578125" style="70" customWidth="1"/>
    <col min="10756" max="10756" width="16.5703125" style="70" bestFit="1" customWidth="1"/>
    <col min="10757" max="10757" width="20.85546875" style="70" bestFit="1" customWidth="1"/>
    <col min="10758" max="10999" width="9.140625" style="70"/>
    <col min="11000" max="11000" width="22.42578125" style="70" customWidth="1"/>
    <col min="11001" max="11001" width="1.42578125" style="70" customWidth="1"/>
    <col min="11002" max="11003" width="14.42578125" style="70" customWidth="1"/>
    <col min="11004" max="11004" width="11.7109375" style="70" bestFit="1" customWidth="1"/>
    <col min="11005" max="11005" width="15" style="70" bestFit="1" customWidth="1"/>
    <col min="11006" max="11006" width="1.42578125" style="70" customWidth="1"/>
    <col min="11007" max="11008" width="14.42578125" style="70" customWidth="1"/>
    <col min="11009" max="11009" width="11.7109375" style="70" bestFit="1" customWidth="1"/>
    <col min="11010" max="11010" width="14.42578125" style="70" customWidth="1"/>
    <col min="11011" max="11011" width="1.42578125" style="70" customWidth="1"/>
    <col min="11012" max="11012" width="16.5703125" style="70" bestFit="1" customWidth="1"/>
    <col min="11013" max="11013" width="20.85546875" style="70" bestFit="1" customWidth="1"/>
    <col min="11014" max="11255" width="9.140625" style="70"/>
    <col min="11256" max="11256" width="22.42578125" style="70" customWidth="1"/>
    <col min="11257" max="11257" width="1.42578125" style="70" customWidth="1"/>
    <col min="11258" max="11259" width="14.42578125" style="70" customWidth="1"/>
    <col min="11260" max="11260" width="11.7109375" style="70" bestFit="1" customWidth="1"/>
    <col min="11261" max="11261" width="15" style="70" bestFit="1" customWidth="1"/>
    <col min="11262" max="11262" width="1.42578125" style="70" customWidth="1"/>
    <col min="11263" max="11264" width="14.42578125" style="70" customWidth="1"/>
    <col min="11265" max="11265" width="11.7109375" style="70" bestFit="1" customWidth="1"/>
    <col min="11266" max="11266" width="14.42578125" style="70" customWidth="1"/>
    <col min="11267" max="11267" width="1.42578125" style="70" customWidth="1"/>
    <col min="11268" max="11268" width="16.5703125" style="70" bestFit="1" customWidth="1"/>
    <col min="11269" max="11269" width="20.85546875" style="70" bestFit="1" customWidth="1"/>
    <col min="11270" max="11511" width="9.140625" style="70"/>
    <col min="11512" max="11512" width="22.42578125" style="70" customWidth="1"/>
    <col min="11513" max="11513" width="1.42578125" style="70" customWidth="1"/>
    <col min="11514" max="11515" width="14.42578125" style="70" customWidth="1"/>
    <col min="11516" max="11516" width="11.7109375" style="70" bestFit="1" customWidth="1"/>
    <col min="11517" max="11517" width="15" style="70" bestFit="1" customWidth="1"/>
    <col min="11518" max="11518" width="1.42578125" style="70" customWidth="1"/>
    <col min="11519" max="11520" width="14.42578125" style="70" customWidth="1"/>
    <col min="11521" max="11521" width="11.7109375" style="70" bestFit="1" customWidth="1"/>
    <col min="11522" max="11522" width="14.42578125" style="70" customWidth="1"/>
    <col min="11523" max="11523" width="1.42578125" style="70" customWidth="1"/>
    <col min="11524" max="11524" width="16.5703125" style="70" bestFit="1" customWidth="1"/>
    <col min="11525" max="11525" width="20.85546875" style="70" bestFit="1" customWidth="1"/>
    <col min="11526" max="11767" width="9.140625" style="70"/>
    <col min="11768" max="11768" width="22.42578125" style="70" customWidth="1"/>
    <col min="11769" max="11769" width="1.42578125" style="70" customWidth="1"/>
    <col min="11770" max="11771" width="14.42578125" style="70" customWidth="1"/>
    <col min="11772" max="11772" width="11.7109375" style="70" bestFit="1" customWidth="1"/>
    <col min="11773" max="11773" width="15" style="70" bestFit="1" customWidth="1"/>
    <col min="11774" max="11774" width="1.42578125" style="70" customWidth="1"/>
    <col min="11775" max="11776" width="14.42578125" style="70" customWidth="1"/>
    <col min="11777" max="11777" width="11.7109375" style="70" bestFit="1" customWidth="1"/>
    <col min="11778" max="11778" width="14.42578125" style="70" customWidth="1"/>
    <col min="11779" max="11779" width="1.42578125" style="70" customWidth="1"/>
    <col min="11780" max="11780" width="16.5703125" style="70" bestFit="1" customWidth="1"/>
    <col min="11781" max="11781" width="20.85546875" style="70" bestFit="1" customWidth="1"/>
    <col min="11782" max="12023" width="9.140625" style="70"/>
    <col min="12024" max="12024" width="22.42578125" style="70" customWidth="1"/>
    <col min="12025" max="12025" width="1.42578125" style="70" customWidth="1"/>
    <col min="12026" max="12027" width="14.42578125" style="70" customWidth="1"/>
    <col min="12028" max="12028" width="11.7109375" style="70" bestFit="1" customWidth="1"/>
    <col min="12029" max="12029" width="15" style="70" bestFit="1" customWidth="1"/>
    <col min="12030" max="12030" width="1.42578125" style="70" customWidth="1"/>
    <col min="12031" max="12032" width="14.42578125" style="70" customWidth="1"/>
    <col min="12033" max="12033" width="11.7109375" style="70" bestFit="1" customWidth="1"/>
    <col min="12034" max="12034" width="14.42578125" style="70" customWidth="1"/>
    <col min="12035" max="12035" width="1.42578125" style="70" customWidth="1"/>
    <col min="12036" max="12036" width="16.5703125" style="70" bestFit="1" customWidth="1"/>
    <col min="12037" max="12037" width="20.85546875" style="70" bestFit="1" customWidth="1"/>
    <col min="12038" max="12279" width="9.140625" style="70"/>
    <col min="12280" max="12280" width="22.42578125" style="70" customWidth="1"/>
    <col min="12281" max="12281" width="1.42578125" style="70" customWidth="1"/>
    <col min="12282" max="12283" width="14.42578125" style="70" customWidth="1"/>
    <col min="12284" max="12284" width="11.7109375" style="70" bestFit="1" customWidth="1"/>
    <col min="12285" max="12285" width="15" style="70" bestFit="1" customWidth="1"/>
    <col min="12286" max="12286" width="1.42578125" style="70" customWidth="1"/>
    <col min="12287" max="12288" width="14.42578125" style="70" customWidth="1"/>
    <col min="12289" max="12289" width="11.7109375" style="70" bestFit="1" customWidth="1"/>
    <col min="12290" max="12290" width="14.42578125" style="70" customWidth="1"/>
    <col min="12291" max="12291" width="1.42578125" style="70" customWidth="1"/>
    <col min="12292" max="12292" width="16.5703125" style="70" bestFit="1" customWidth="1"/>
    <col min="12293" max="12293" width="20.85546875" style="70" bestFit="1" customWidth="1"/>
    <col min="12294" max="12535" width="9.140625" style="70"/>
    <col min="12536" max="12536" width="22.42578125" style="70" customWidth="1"/>
    <col min="12537" max="12537" width="1.42578125" style="70" customWidth="1"/>
    <col min="12538" max="12539" width="14.42578125" style="70" customWidth="1"/>
    <col min="12540" max="12540" width="11.7109375" style="70" bestFit="1" customWidth="1"/>
    <col min="12541" max="12541" width="15" style="70" bestFit="1" customWidth="1"/>
    <col min="12542" max="12542" width="1.42578125" style="70" customWidth="1"/>
    <col min="12543" max="12544" width="14.42578125" style="70" customWidth="1"/>
    <col min="12545" max="12545" width="11.7109375" style="70" bestFit="1" customWidth="1"/>
    <col min="12546" max="12546" width="14.42578125" style="70" customWidth="1"/>
    <col min="12547" max="12547" width="1.42578125" style="70" customWidth="1"/>
    <col min="12548" max="12548" width="16.5703125" style="70" bestFit="1" customWidth="1"/>
    <col min="12549" max="12549" width="20.85546875" style="70" bestFit="1" customWidth="1"/>
    <col min="12550" max="12791" width="9.140625" style="70"/>
    <col min="12792" max="12792" width="22.42578125" style="70" customWidth="1"/>
    <col min="12793" max="12793" width="1.42578125" style="70" customWidth="1"/>
    <col min="12794" max="12795" width="14.42578125" style="70" customWidth="1"/>
    <col min="12796" max="12796" width="11.7109375" style="70" bestFit="1" customWidth="1"/>
    <col min="12797" max="12797" width="15" style="70" bestFit="1" customWidth="1"/>
    <col min="12798" max="12798" width="1.42578125" style="70" customWidth="1"/>
    <col min="12799" max="12800" width="14.42578125" style="70" customWidth="1"/>
    <col min="12801" max="12801" width="11.7109375" style="70" bestFit="1" customWidth="1"/>
    <col min="12802" max="12802" width="14.42578125" style="70" customWidth="1"/>
    <col min="12803" max="12803" width="1.42578125" style="70" customWidth="1"/>
    <col min="12804" max="12804" width="16.5703125" style="70" bestFit="1" customWidth="1"/>
    <col min="12805" max="12805" width="20.85546875" style="70" bestFit="1" customWidth="1"/>
    <col min="12806" max="13047" width="9.140625" style="70"/>
    <col min="13048" max="13048" width="22.42578125" style="70" customWidth="1"/>
    <col min="13049" max="13049" width="1.42578125" style="70" customWidth="1"/>
    <col min="13050" max="13051" width="14.42578125" style="70" customWidth="1"/>
    <col min="13052" max="13052" width="11.7109375" style="70" bestFit="1" customWidth="1"/>
    <col min="13053" max="13053" width="15" style="70" bestFit="1" customWidth="1"/>
    <col min="13054" max="13054" width="1.42578125" style="70" customWidth="1"/>
    <col min="13055" max="13056" width="14.42578125" style="70" customWidth="1"/>
    <col min="13057" max="13057" width="11.7109375" style="70" bestFit="1" customWidth="1"/>
    <col min="13058" max="13058" width="14.42578125" style="70" customWidth="1"/>
    <col min="13059" max="13059" width="1.42578125" style="70" customWidth="1"/>
    <col min="13060" max="13060" width="16.5703125" style="70" bestFit="1" customWidth="1"/>
    <col min="13061" max="13061" width="20.85546875" style="70" bestFit="1" customWidth="1"/>
    <col min="13062" max="13303" width="9.140625" style="70"/>
    <col min="13304" max="13304" width="22.42578125" style="70" customWidth="1"/>
    <col min="13305" max="13305" width="1.42578125" style="70" customWidth="1"/>
    <col min="13306" max="13307" width="14.42578125" style="70" customWidth="1"/>
    <col min="13308" max="13308" width="11.7109375" style="70" bestFit="1" customWidth="1"/>
    <col min="13309" max="13309" width="15" style="70" bestFit="1" customWidth="1"/>
    <col min="13310" max="13310" width="1.42578125" style="70" customWidth="1"/>
    <col min="13311" max="13312" width="14.42578125" style="70" customWidth="1"/>
    <col min="13313" max="13313" width="11.7109375" style="70" bestFit="1" customWidth="1"/>
    <col min="13314" max="13314" width="14.42578125" style="70" customWidth="1"/>
    <col min="13315" max="13315" width="1.42578125" style="70" customWidth="1"/>
    <col min="13316" max="13316" width="16.5703125" style="70" bestFit="1" customWidth="1"/>
    <col min="13317" max="13317" width="20.85546875" style="70" bestFit="1" customWidth="1"/>
    <col min="13318" max="13559" width="9.140625" style="70"/>
    <col min="13560" max="13560" width="22.42578125" style="70" customWidth="1"/>
    <col min="13561" max="13561" width="1.42578125" style="70" customWidth="1"/>
    <col min="13562" max="13563" width="14.42578125" style="70" customWidth="1"/>
    <col min="13564" max="13564" width="11.7109375" style="70" bestFit="1" customWidth="1"/>
    <col min="13565" max="13565" width="15" style="70" bestFit="1" customWidth="1"/>
    <col min="13566" max="13566" width="1.42578125" style="70" customWidth="1"/>
    <col min="13567" max="13568" width="14.42578125" style="70" customWidth="1"/>
    <col min="13569" max="13569" width="11.7109375" style="70" bestFit="1" customWidth="1"/>
    <col min="13570" max="13570" width="14.42578125" style="70" customWidth="1"/>
    <col min="13571" max="13571" width="1.42578125" style="70" customWidth="1"/>
    <col min="13572" max="13572" width="16.5703125" style="70" bestFit="1" customWidth="1"/>
    <col min="13573" max="13573" width="20.85546875" style="70" bestFit="1" customWidth="1"/>
    <col min="13574" max="13815" width="9.140625" style="70"/>
    <col min="13816" max="13816" width="22.42578125" style="70" customWidth="1"/>
    <col min="13817" max="13817" width="1.42578125" style="70" customWidth="1"/>
    <col min="13818" max="13819" width="14.42578125" style="70" customWidth="1"/>
    <col min="13820" max="13820" width="11.7109375" style="70" bestFit="1" customWidth="1"/>
    <col min="13821" max="13821" width="15" style="70" bestFit="1" customWidth="1"/>
    <col min="13822" max="13822" width="1.42578125" style="70" customWidth="1"/>
    <col min="13823" max="13824" width="14.42578125" style="70" customWidth="1"/>
    <col min="13825" max="13825" width="11.7109375" style="70" bestFit="1" customWidth="1"/>
    <col min="13826" max="13826" width="14.42578125" style="70" customWidth="1"/>
    <col min="13827" max="13827" width="1.42578125" style="70" customWidth="1"/>
    <col min="13828" max="13828" width="16.5703125" style="70" bestFit="1" customWidth="1"/>
    <col min="13829" max="13829" width="20.85546875" style="70" bestFit="1" customWidth="1"/>
    <col min="13830" max="14071" width="9.140625" style="70"/>
    <col min="14072" max="14072" width="22.42578125" style="70" customWidth="1"/>
    <col min="14073" max="14073" width="1.42578125" style="70" customWidth="1"/>
    <col min="14074" max="14075" width="14.42578125" style="70" customWidth="1"/>
    <col min="14076" max="14076" width="11.7109375" style="70" bestFit="1" customWidth="1"/>
    <col min="14077" max="14077" width="15" style="70" bestFit="1" customWidth="1"/>
    <col min="14078" max="14078" width="1.42578125" style="70" customWidth="1"/>
    <col min="14079" max="14080" width="14.42578125" style="70" customWidth="1"/>
    <col min="14081" max="14081" width="11.7109375" style="70" bestFit="1" customWidth="1"/>
    <col min="14082" max="14082" width="14.42578125" style="70" customWidth="1"/>
    <col min="14083" max="14083" width="1.42578125" style="70" customWidth="1"/>
    <col min="14084" max="14084" width="16.5703125" style="70" bestFit="1" customWidth="1"/>
    <col min="14085" max="14085" width="20.85546875" style="70" bestFit="1" customWidth="1"/>
    <col min="14086" max="14327" width="9.140625" style="70"/>
    <col min="14328" max="14328" width="22.42578125" style="70" customWidth="1"/>
    <col min="14329" max="14329" width="1.42578125" style="70" customWidth="1"/>
    <col min="14330" max="14331" width="14.42578125" style="70" customWidth="1"/>
    <col min="14332" max="14332" width="11.7109375" style="70" bestFit="1" customWidth="1"/>
    <col min="14333" max="14333" width="15" style="70" bestFit="1" customWidth="1"/>
    <col min="14334" max="14334" width="1.42578125" style="70" customWidth="1"/>
    <col min="14335" max="14336" width="14.42578125" style="70" customWidth="1"/>
    <col min="14337" max="14337" width="11.7109375" style="70" bestFit="1" customWidth="1"/>
    <col min="14338" max="14338" width="14.42578125" style="70" customWidth="1"/>
    <col min="14339" max="14339" width="1.42578125" style="70" customWidth="1"/>
    <col min="14340" max="14340" width="16.5703125" style="70" bestFit="1" customWidth="1"/>
    <col min="14341" max="14341" width="20.85546875" style="70" bestFit="1" customWidth="1"/>
    <col min="14342" max="14583" width="9.140625" style="70"/>
    <col min="14584" max="14584" width="22.42578125" style="70" customWidth="1"/>
    <col min="14585" max="14585" width="1.42578125" style="70" customWidth="1"/>
    <col min="14586" max="14587" width="14.42578125" style="70" customWidth="1"/>
    <col min="14588" max="14588" width="11.7109375" style="70" bestFit="1" customWidth="1"/>
    <col min="14589" max="14589" width="15" style="70" bestFit="1" customWidth="1"/>
    <col min="14590" max="14590" width="1.42578125" style="70" customWidth="1"/>
    <col min="14591" max="14592" width="14.42578125" style="70" customWidth="1"/>
    <col min="14593" max="14593" width="11.7109375" style="70" bestFit="1" customWidth="1"/>
    <col min="14594" max="14594" width="14.42578125" style="70" customWidth="1"/>
    <col min="14595" max="14595" width="1.42578125" style="70" customWidth="1"/>
    <col min="14596" max="14596" width="16.5703125" style="70" bestFit="1" customWidth="1"/>
    <col min="14597" max="14597" width="20.85546875" style="70" bestFit="1" customWidth="1"/>
    <col min="14598" max="14839" width="9.140625" style="70"/>
    <col min="14840" max="14840" width="22.42578125" style="70" customWidth="1"/>
    <col min="14841" max="14841" width="1.42578125" style="70" customWidth="1"/>
    <col min="14842" max="14843" width="14.42578125" style="70" customWidth="1"/>
    <col min="14844" max="14844" width="11.7109375" style="70" bestFit="1" customWidth="1"/>
    <col min="14845" max="14845" width="15" style="70" bestFit="1" customWidth="1"/>
    <col min="14846" max="14846" width="1.42578125" style="70" customWidth="1"/>
    <col min="14847" max="14848" width="14.42578125" style="70" customWidth="1"/>
    <col min="14849" max="14849" width="11.7109375" style="70" bestFit="1" customWidth="1"/>
    <col min="14850" max="14850" width="14.42578125" style="70" customWidth="1"/>
    <col min="14851" max="14851" width="1.42578125" style="70" customWidth="1"/>
    <col min="14852" max="14852" width="16.5703125" style="70" bestFit="1" customWidth="1"/>
    <col min="14853" max="14853" width="20.85546875" style="70" bestFit="1" customWidth="1"/>
    <col min="14854" max="15095" width="9.140625" style="70"/>
    <col min="15096" max="15096" width="22.42578125" style="70" customWidth="1"/>
    <col min="15097" max="15097" width="1.42578125" style="70" customWidth="1"/>
    <col min="15098" max="15099" width="14.42578125" style="70" customWidth="1"/>
    <col min="15100" max="15100" width="11.7109375" style="70" bestFit="1" customWidth="1"/>
    <col min="15101" max="15101" width="15" style="70" bestFit="1" customWidth="1"/>
    <col min="15102" max="15102" width="1.42578125" style="70" customWidth="1"/>
    <col min="15103" max="15104" width="14.42578125" style="70" customWidth="1"/>
    <col min="15105" max="15105" width="11.7109375" style="70" bestFit="1" customWidth="1"/>
    <col min="15106" max="15106" width="14.42578125" style="70" customWidth="1"/>
    <col min="15107" max="15107" width="1.42578125" style="70" customWidth="1"/>
    <col min="15108" max="15108" width="16.5703125" style="70" bestFit="1" customWidth="1"/>
    <col min="15109" max="15109" width="20.85546875" style="70" bestFit="1" customWidth="1"/>
    <col min="15110" max="15351" width="9.140625" style="70"/>
    <col min="15352" max="15352" width="22.42578125" style="70" customWidth="1"/>
    <col min="15353" max="15353" width="1.42578125" style="70" customWidth="1"/>
    <col min="15354" max="15355" width="14.42578125" style="70" customWidth="1"/>
    <col min="15356" max="15356" width="11.7109375" style="70" bestFit="1" customWidth="1"/>
    <col min="15357" max="15357" width="15" style="70" bestFit="1" customWidth="1"/>
    <col min="15358" max="15358" width="1.42578125" style="70" customWidth="1"/>
    <col min="15359" max="15360" width="14.42578125" style="70" customWidth="1"/>
    <col min="15361" max="15361" width="11.7109375" style="70" bestFit="1" customWidth="1"/>
    <col min="15362" max="15362" width="14.42578125" style="70" customWidth="1"/>
    <col min="15363" max="15363" width="1.42578125" style="70" customWidth="1"/>
    <col min="15364" max="15364" width="16.5703125" style="70" bestFit="1" customWidth="1"/>
    <col min="15365" max="15365" width="20.85546875" style="70" bestFit="1" customWidth="1"/>
    <col min="15366" max="15607" width="9.140625" style="70"/>
    <col min="15608" max="15608" width="22.42578125" style="70" customWidth="1"/>
    <col min="15609" max="15609" width="1.42578125" style="70" customWidth="1"/>
    <col min="15610" max="15611" width="14.42578125" style="70" customWidth="1"/>
    <col min="15612" max="15612" width="11.7109375" style="70" bestFit="1" customWidth="1"/>
    <col min="15613" max="15613" width="15" style="70" bestFit="1" customWidth="1"/>
    <col min="15614" max="15614" width="1.42578125" style="70" customWidth="1"/>
    <col min="15615" max="15616" width="14.42578125" style="70" customWidth="1"/>
    <col min="15617" max="15617" width="11.7109375" style="70" bestFit="1" customWidth="1"/>
    <col min="15618" max="15618" width="14.42578125" style="70" customWidth="1"/>
    <col min="15619" max="15619" width="1.42578125" style="70" customWidth="1"/>
    <col min="15620" max="15620" width="16.5703125" style="70" bestFit="1" customWidth="1"/>
    <col min="15621" max="15621" width="20.85546875" style="70" bestFit="1" customWidth="1"/>
    <col min="15622" max="15863" width="9.140625" style="70"/>
    <col min="15864" max="15864" width="22.42578125" style="70" customWidth="1"/>
    <col min="15865" max="15865" width="1.42578125" style="70" customWidth="1"/>
    <col min="15866" max="15867" width="14.42578125" style="70" customWidth="1"/>
    <col min="15868" max="15868" width="11.7109375" style="70" bestFit="1" customWidth="1"/>
    <col min="15869" max="15869" width="15" style="70" bestFit="1" customWidth="1"/>
    <col min="15870" max="15870" width="1.42578125" style="70" customWidth="1"/>
    <col min="15871" max="15872" width="14.42578125" style="70" customWidth="1"/>
    <col min="15873" max="15873" width="11.7109375" style="70" bestFit="1" customWidth="1"/>
    <col min="15874" max="15874" width="14.42578125" style="70" customWidth="1"/>
    <col min="15875" max="15875" width="1.42578125" style="70" customWidth="1"/>
    <col min="15876" max="15876" width="16.5703125" style="70" bestFit="1" customWidth="1"/>
    <col min="15877" max="15877" width="20.85546875" style="70" bestFit="1" customWidth="1"/>
    <col min="15878" max="16119" width="9.140625" style="70"/>
    <col min="16120" max="16120" width="22.42578125" style="70" customWidth="1"/>
    <col min="16121" max="16121" width="1.42578125" style="70" customWidth="1"/>
    <col min="16122" max="16123" width="14.42578125" style="70" customWidth="1"/>
    <col min="16124" max="16124" width="11.7109375" style="70" bestFit="1" customWidth="1"/>
    <col min="16125" max="16125" width="15" style="70" bestFit="1" customWidth="1"/>
    <col min="16126" max="16126" width="1.42578125" style="70" customWidth="1"/>
    <col min="16127" max="16128" width="14.42578125" style="70" customWidth="1"/>
    <col min="16129" max="16129" width="11.7109375" style="70" bestFit="1" customWidth="1"/>
    <col min="16130" max="16130" width="14.42578125" style="70" customWidth="1"/>
    <col min="16131" max="16131" width="1.42578125" style="70" customWidth="1"/>
    <col min="16132" max="16132" width="16.5703125" style="70" bestFit="1" customWidth="1"/>
    <col min="16133" max="16133" width="20.85546875" style="70" bestFit="1" customWidth="1"/>
    <col min="16134" max="16384" width="9.140625" style="70"/>
  </cols>
  <sheetData>
    <row r="1" spans="1:6" ht="18" x14ac:dyDescent="0.3">
      <c r="A1" s="465" t="s">
        <v>19</v>
      </c>
      <c r="B1" s="465"/>
      <c r="C1" s="465"/>
      <c r="D1" s="465"/>
      <c r="E1" s="465"/>
      <c r="F1" s="465"/>
    </row>
    <row r="2" spans="1:6" s="4" customFormat="1" ht="18" x14ac:dyDescent="0.3">
      <c r="A2" s="462" t="s">
        <v>174</v>
      </c>
      <c r="B2" s="462"/>
      <c r="C2" s="462"/>
      <c r="D2" s="462"/>
      <c r="E2" s="462"/>
      <c r="F2" s="462"/>
    </row>
    <row r="3" spans="1:6" ht="18" x14ac:dyDescent="0.3">
      <c r="A3" s="479" t="s">
        <v>5</v>
      </c>
      <c r="B3" s="479"/>
      <c r="C3" s="479"/>
      <c r="D3" s="479"/>
      <c r="E3" s="479"/>
      <c r="F3" s="479"/>
    </row>
    <row r="4" spans="1:6" ht="18" x14ac:dyDescent="0.3">
      <c r="A4" s="71"/>
      <c r="B4" s="71"/>
      <c r="C4" s="72"/>
      <c r="D4" s="71"/>
      <c r="E4" s="72"/>
      <c r="F4" s="72"/>
    </row>
    <row r="5" spans="1:6" s="64" customFormat="1" ht="20.25" customHeight="1" x14ac:dyDescent="0.35">
      <c r="A5" s="482" t="s">
        <v>32</v>
      </c>
      <c r="B5" s="201"/>
      <c r="C5" s="183" t="s">
        <v>100</v>
      </c>
      <c r="D5" s="202"/>
      <c r="E5" s="480" t="s">
        <v>102</v>
      </c>
      <c r="F5" s="481"/>
    </row>
    <row r="6" spans="1:6" s="75" customFormat="1" ht="15.75" x14ac:dyDescent="0.35">
      <c r="A6" s="483"/>
      <c r="B6" s="74"/>
      <c r="C6" s="403" t="s">
        <v>81</v>
      </c>
      <c r="D6" s="404"/>
      <c r="E6" s="405" t="s">
        <v>81</v>
      </c>
      <c r="F6" s="395" t="s">
        <v>104</v>
      </c>
    </row>
    <row r="7" spans="1:6" s="64" customFormat="1" x14ac:dyDescent="0.3">
      <c r="A7" s="484"/>
      <c r="B7" s="76"/>
      <c r="C7" s="170" t="s">
        <v>13</v>
      </c>
      <c r="D7" s="205"/>
      <c r="E7" s="214" t="s">
        <v>13</v>
      </c>
      <c r="F7" s="399" t="s">
        <v>103</v>
      </c>
    </row>
    <row r="8" spans="1:6" s="160" customFormat="1" ht="43.5" customHeight="1" x14ac:dyDescent="0.3">
      <c r="A8" s="216" t="s">
        <v>33</v>
      </c>
      <c r="B8" s="158"/>
      <c r="C8" s="406">
        <v>8</v>
      </c>
      <c r="D8" s="159"/>
      <c r="E8" s="407">
        <v>0</v>
      </c>
      <c r="F8" s="218">
        <v>0</v>
      </c>
    </row>
    <row r="9" spans="1:6" s="160" customFormat="1" ht="43.5" customHeight="1" x14ac:dyDescent="0.3">
      <c r="A9" s="216" t="s">
        <v>24</v>
      </c>
      <c r="B9" s="158"/>
      <c r="C9" s="258">
        <v>25</v>
      </c>
      <c r="D9" s="159"/>
      <c r="E9" s="407">
        <v>6</v>
      </c>
      <c r="F9" s="218">
        <v>14995861</v>
      </c>
    </row>
    <row r="10" spans="1:6" s="160" customFormat="1" ht="43.5" customHeight="1" x14ac:dyDescent="0.3">
      <c r="A10" s="216" t="s">
        <v>34</v>
      </c>
      <c r="B10" s="158"/>
      <c r="C10" s="406">
        <v>42</v>
      </c>
      <c r="D10" s="159"/>
      <c r="E10" s="407">
        <v>7</v>
      </c>
      <c r="F10" s="218">
        <v>17467036</v>
      </c>
    </row>
    <row r="11" spans="1:6" s="160" customFormat="1" ht="43.5" customHeight="1" x14ac:dyDescent="0.3">
      <c r="A11" s="216" t="s">
        <v>35</v>
      </c>
      <c r="B11" s="158"/>
      <c r="C11" s="406">
        <v>12</v>
      </c>
      <c r="D11" s="159"/>
      <c r="E11" s="407">
        <v>2</v>
      </c>
      <c r="F11" s="218">
        <v>4961839</v>
      </c>
    </row>
    <row r="12" spans="1:6" s="160" customFormat="1" ht="43.5" customHeight="1" x14ac:dyDescent="0.3">
      <c r="A12" s="217" t="s">
        <v>36</v>
      </c>
      <c r="B12" s="158"/>
      <c r="C12" s="406">
        <v>13</v>
      </c>
      <c r="D12" s="408"/>
      <c r="E12" s="407">
        <v>2</v>
      </c>
      <c r="F12" s="218">
        <v>4988822</v>
      </c>
    </row>
    <row r="13" spans="1:6" s="64" customFormat="1" ht="9" customHeight="1" x14ac:dyDescent="0.3">
      <c r="A13" s="73"/>
      <c r="B13" s="62"/>
      <c r="C13" s="409"/>
      <c r="D13" s="410"/>
      <c r="E13" s="411"/>
      <c r="F13" s="212"/>
    </row>
    <row r="14" spans="1:6" s="64" customFormat="1" x14ac:dyDescent="0.3">
      <c r="A14" s="77" t="s">
        <v>18</v>
      </c>
      <c r="B14" s="62"/>
      <c r="C14" s="412">
        <f>SUM(C8:C12)</f>
        <v>100</v>
      </c>
      <c r="D14" s="410"/>
      <c r="E14" s="413">
        <f>SUM(E8:E12)</f>
        <v>17</v>
      </c>
      <c r="F14" s="213">
        <f>SUM(F8:F12)</f>
        <v>42413558</v>
      </c>
    </row>
    <row r="15" spans="1:6" s="64" customFormat="1" ht="12" customHeight="1" x14ac:dyDescent="0.3">
      <c r="A15" s="78"/>
      <c r="B15" s="219"/>
      <c r="C15" s="414"/>
      <c r="D15" s="415"/>
      <c r="E15" s="416"/>
      <c r="F15" s="215"/>
    </row>
    <row r="16" spans="1:6" s="80" customFormat="1" x14ac:dyDescent="0.3">
      <c r="A16" s="79"/>
      <c r="B16" s="79"/>
      <c r="C16" s="61"/>
      <c r="D16" s="68"/>
      <c r="E16" s="61"/>
      <c r="F16" s="61"/>
    </row>
    <row r="17" spans="1:1" ht="17.25" x14ac:dyDescent="0.3">
      <c r="A17" s="49" t="s">
        <v>96</v>
      </c>
    </row>
    <row r="18" spans="1:1" ht="17.25" x14ac:dyDescent="0.35">
      <c r="A18" s="181" t="s">
        <v>97</v>
      </c>
    </row>
    <row r="19" spans="1:1" ht="17.25" x14ac:dyDescent="0.35">
      <c r="A19" s="182" t="s">
        <v>98</v>
      </c>
    </row>
    <row r="20" spans="1:1" ht="6" customHeight="1" x14ac:dyDescent="0.3">
      <c r="A20" s="49"/>
    </row>
    <row r="21" spans="1:1" x14ac:dyDescent="0.3">
      <c r="A21" s="17" t="s">
        <v>193</v>
      </c>
    </row>
  </sheetData>
  <mergeCells count="5">
    <mergeCell ref="A3:F3"/>
    <mergeCell ref="A2:F2"/>
    <mergeCell ref="A1:F1"/>
    <mergeCell ref="E5:F5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zoomScaleNormal="100" workbookViewId="0">
      <selection sqref="A1:E1"/>
    </sheetView>
  </sheetViews>
  <sheetFormatPr defaultRowHeight="15" x14ac:dyDescent="0.3"/>
  <cols>
    <col min="1" max="1" width="101.42578125" style="92" customWidth="1"/>
    <col min="2" max="2" width="0.42578125" style="92" customWidth="1"/>
    <col min="3" max="3" width="31.85546875" style="85" customWidth="1"/>
    <col min="4" max="4" width="0.7109375" style="92" customWidth="1"/>
    <col min="5" max="6" width="19.7109375" style="86" customWidth="1"/>
    <col min="7" max="234" width="9.140625" style="83"/>
    <col min="235" max="235" width="43" style="83" customWidth="1"/>
    <col min="236" max="236" width="1.42578125" style="83" customWidth="1"/>
    <col min="237" max="239" width="14.28515625" style="83" customWidth="1"/>
    <col min="240" max="240" width="15" style="83" bestFit="1" customWidth="1"/>
    <col min="241" max="241" width="1.42578125" style="83" customWidth="1"/>
    <col min="242" max="245" width="14.28515625" style="83" customWidth="1"/>
    <col min="246" max="246" width="1.42578125" style="83" customWidth="1"/>
    <col min="247" max="247" width="15.7109375" style="83" bestFit="1" customWidth="1"/>
    <col min="248" max="248" width="19.85546875" style="83" bestFit="1" customWidth="1"/>
    <col min="249" max="249" width="9.140625" style="83"/>
    <col min="250" max="251" width="0" style="83" hidden="1" customWidth="1"/>
    <col min="252" max="490" width="9.140625" style="83"/>
    <col min="491" max="491" width="43" style="83" customWidth="1"/>
    <col min="492" max="492" width="1.42578125" style="83" customWidth="1"/>
    <col min="493" max="495" width="14.28515625" style="83" customWidth="1"/>
    <col min="496" max="496" width="15" style="83" bestFit="1" customWidth="1"/>
    <col min="497" max="497" width="1.42578125" style="83" customWidth="1"/>
    <col min="498" max="501" width="14.28515625" style="83" customWidth="1"/>
    <col min="502" max="502" width="1.42578125" style="83" customWidth="1"/>
    <col min="503" max="503" width="15.7109375" style="83" bestFit="1" customWidth="1"/>
    <col min="504" max="504" width="19.85546875" style="83" bestFit="1" customWidth="1"/>
    <col min="505" max="505" width="9.140625" style="83"/>
    <col min="506" max="507" width="0" style="83" hidden="1" customWidth="1"/>
    <col min="508" max="746" width="9.140625" style="83"/>
    <col min="747" max="747" width="43" style="83" customWidth="1"/>
    <col min="748" max="748" width="1.42578125" style="83" customWidth="1"/>
    <col min="749" max="751" width="14.28515625" style="83" customWidth="1"/>
    <col min="752" max="752" width="15" style="83" bestFit="1" customWidth="1"/>
    <col min="753" max="753" width="1.42578125" style="83" customWidth="1"/>
    <col min="754" max="757" width="14.28515625" style="83" customWidth="1"/>
    <col min="758" max="758" width="1.42578125" style="83" customWidth="1"/>
    <col min="759" max="759" width="15.7109375" style="83" bestFit="1" customWidth="1"/>
    <col min="760" max="760" width="19.85546875" style="83" bestFit="1" customWidth="1"/>
    <col min="761" max="761" width="9.140625" style="83"/>
    <col min="762" max="763" width="0" style="83" hidden="1" customWidth="1"/>
    <col min="764" max="1002" width="9.140625" style="83"/>
    <col min="1003" max="1003" width="43" style="83" customWidth="1"/>
    <col min="1004" max="1004" width="1.42578125" style="83" customWidth="1"/>
    <col min="1005" max="1007" width="14.28515625" style="83" customWidth="1"/>
    <col min="1008" max="1008" width="15" style="83" bestFit="1" customWidth="1"/>
    <col min="1009" max="1009" width="1.42578125" style="83" customWidth="1"/>
    <col min="1010" max="1013" width="14.28515625" style="83" customWidth="1"/>
    <col min="1014" max="1014" width="1.42578125" style="83" customWidth="1"/>
    <col min="1015" max="1015" width="15.7109375" style="83" bestFit="1" customWidth="1"/>
    <col min="1016" max="1016" width="19.85546875" style="83" bestFit="1" customWidth="1"/>
    <col min="1017" max="1017" width="9.140625" style="83"/>
    <col min="1018" max="1019" width="0" style="83" hidden="1" customWidth="1"/>
    <col min="1020" max="1258" width="9.140625" style="83"/>
    <col min="1259" max="1259" width="43" style="83" customWidth="1"/>
    <col min="1260" max="1260" width="1.42578125" style="83" customWidth="1"/>
    <col min="1261" max="1263" width="14.28515625" style="83" customWidth="1"/>
    <col min="1264" max="1264" width="15" style="83" bestFit="1" customWidth="1"/>
    <col min="1265" max="1265" width="1.42578125" style="83" customWidth="1"/>
    <col min="1266" max="1269" width="14.28515625" style="83" customWidth="1"/>
    <col min="1270" max="1270" width="1.42578125" style="83" customWidth="1"/>
    <col min="1271" max="1271" width="15.7109375" style="83" bestFit="1" customWidth="1"/>
    <col min="1272" max="1272" width="19.85546875" style="83" bestFit="1" customWidth="1"/>
    <col min="1273" max="1273" width="9.140625" style="83"/>
    <col min="1274" max="1275" width="0" style="83" hidden="1" customWidth="1"/>
    <col min="1276" max="1514" width="9.140625" style="83"/>
    <col min="1515" max="1515" width="43" style="83" customWidth="1"/>
    <col min="1516" max="1516" width="1.42578125" style="83" customWidth="1"/>
    <col min="1517" max="1519" width="14.28515625" style="83" customWidth="1"/>
    <col min="1520" max="1520" width="15" style="83" bestFit="1" customWidth="1"/>
    <col min="1521" max="1521" width="1.42578125" style="83" customWidth="1"/>
    <col min="1522" max="1525" width="14.28515625" style="83" customWidth="1"/>
    <col min="1526" max="1526" width="1.42578125" style="83" customWidth="1"/>
    <col min="1527" max="1527" width="15.7109375" style="83" bestFit="1" customWidth="1"/>
    <col min="1528" max="1528" width="19.85546875" style="83" bestFit="1" customWidth="1"/>
    <col min="1529" max="1529" width="9.140625" style="83"/>
    <col min="1530" max="1531" width="0" style="83" hidden="1" customWidth="1"/>
    <col min="1532" max="1770" width="9.140625" style="83"/>
    <col min="1771" max="1771" width="43" style="83" customWidth="1"/>
    <col min="1772" max="1772" width="1.42578125" style="83" customWidth="1"/>
    <col min="1773" max="1775" width="14.28515625" style="83" customWidth="1"/>
    <col min="1776" max="1776" width="15" style="83" bestFit="1" customWidth="1"/>
    <col min="1777" max="1777" width="1.42578125" style="83" customWidth="1"/>
    <col min="1778" max="1781" width="14.28515625" style="83" customWidth="1"/>
    <col min="1782" max="1782" width="1.42578125" style="83" customWidth="1"/>
    <col min="1783" max="1783" width="15.7109375" style="83" bestFit="1" customWidth="1"/>
    <col min="1784" max="1784" width="19.85546875" style="83" bestFit="1" customWidth="1"/>
    <col min="1785" max="1785" width="9.140625" style="83"/>
    <col min="1786" max="1787" width="0" style="83" hidden="1" customWidth="1"/>
    <col min="1788" max="2026" width="9.140625" style="83"/>
    <col min="2027" max="2027" width="43" style="83" customWidth="1"/>
    <col min="2028" max="2028" width="1.42578125" style="83" customWidth="1"/>
    <col min="2029" max="2031" width="14.28515625" style="83" customWidth="1"/>
    <col min="2032" max="2032" width="15" style="83" bestFit="1" customWidth="1"/>
    <col min="2033" max="2033" width="1.42578125" style="83" customWidth="1"/>
    <col min="2034" max="2037" width="14.28515625" style="83" customWidth="1"/>
    <col min="2038" max="2038" width="1.42578125" style="83" customWidth="1"/>
    <col min="2039" max="2039" width="15.7109375" style="83" bestFit="1" customWidth="1"/>
    <col min="2040" max="2040" width="19.85546875" style="83" bestFit="1" customWidth="1"/>
    <col min="2041" max="2041" width="9.140625" style="83"/>
    <col min="2042" max="2043" width="0" style="83" hidden="1" customWidth="1"/>
    <col min="2044" max="2282" width="9.140625" style="83"/>
    <col min="2283" max="2283" width="43" style="83" customWidth="1"/>
    <col min="2284" max="2284" width="1.42578125" style="83" customWidth="1"/>
    <col min="2285" max="2287" width="14.28515625" style="83" customWidth="1"/>
    <col min="2288" max="2288" width="15" style="83" bestFit="1" customWidth="1"/>
    <col min="2289" max="2289" width="1.42578125" style="83" customWidth="1"/>
    <col min="2290" max="2293" width="14.28515625" style="83" customWidth="1"/>
    <col min="2294" max="2294" width="1.42578125" style="83" customWidth="1"/>
    <col min="2295" max="2295" width="15.7109375" style="83" bestFit="1" customWidth="1"/>
    <col min="2296" max="2296" width="19.85546875" style="83" bestFit="1" customWidth="1"/>
    <col min="2297" max="2297" width="9.140625" style="83"/>
    <col min="2298" max="2299" width="0" style="83" hidden="1" customWidth="1"/>
    <col min="2300" max="2538" width="9.140625" style="83"/>
    <col min="2539" max="2539" width="43" style="83" customWidth="1"/>
    <col min="2540" max="2540" width="1.42578125" style="83" customWidth="1"/>
    <col min="2541" max="2543" width="14.28515625" style="83" customWidth="1"/>
    <col min="2544" max="2544" width="15" style="83" bestFit="1" customWidth="1"/>
    <col min="2545" max="2545" width="1.42578125" style="83" customWidth="1"/>
    <col min="2546" max="2549" width="14.28515625" style="83" customWidth="1"/>
    <col min="2550" max="2550" width="1.42578125" style="83" customWidth="1"/>
    <col min="2551" max="2551" width="15.7109375" style="83" bestFit="1" customWidth="1"/>
    <col min="2552" max="2552" width="19.85546875" style="83" bestFit="1" customWidth="1"/>
    <col min="2553" max="2553" width="9.140625" style="83"/>
    <col min="2554" max="2555" width="0" style="83" hidden="1" customWidth="1"/>
    <col min="2556" max="2794" width="9.140625" style="83"/>
    <col min="2795" max="2795" width="43" style="83" customWidth="1"/>
    <col min="2796" max="2796" width="1.42578125" style="83" customWidth="1"/>
    <col min="2797" max="2799" width="14.28515625" style="83" customWidth="1"/>
    <col min="2800" max="2800" width="15" style="83" bestFit="1" customWidth="1"/>
    <col min="2801" max="2801" width="1.42578125" style="83" customWidth="1"/>
    <col min="2802" max="2805" width="14.28515625" style="83" customWidth="1"/>
    <col min="2806" max="2806" width="1.42578125" style="83" customWidth="1"/>
    <col min="2807" max="2807" width="15.7109375" style="83" bestFit="1" customWidth="1"/>
    <col min="2808" max="2808" width="19.85546875" style="83" bestFit="1" customWidth="1"/>
    <col min="2809" max="2809" width="9.140625" style="83"/>
    <col min="2810" max="2811" width="0" style="83" hidden="1" customWidth="1"/>
    <col min="2812" max="3050" width="9.140625" style="83"/>
    <col min="3051" max="3051" width="43" style="83" customWidth="1"/>
    <col min="3052" max="3052" width="1.42578125" style="83" customWidth="1"/>
    <col min="3053" max="3055" width="14.28515625" style="83" customWidth="1"/>
    <col min="3056" max="3056" width="15" style="83" bestFit="1" customWidth="1"/>
    <col min="3057" max="3057" width="1.42578125" style="83" customWidth="1"/>
    <col min="3058" max="3061" width="14.28515625" style="83" customWidth="1"/>
    <col min="3062" max="3062" width="1.42578125" style="83" customWidth="1"/>
    <col min="3063" max="3063" width="15.7109375" style="83" bestFit="1" customWidth="1"/>
    <col min="3064" max="3064" width="19.85546875" style="83" bestFit="1" customWidth="1"/>
    <col min="3065" max="3065" width="9.140625" style="83"/>
    <col min="3066" max="3067" width="0" style="83" hidden="1" customWidth="1"/>
    <col min="3068" max="3306" width="9.140625" style="83"/>
    <col min="3307" max="3307" width="43" style="83" customWidth="1"/>
    <col min="3308" max="3308" width="1.42578125" style="83" customWidth="1"/>
    <col min="3309" max="3311" width="14.28515625" style="83" customWidth="1"/>
    <col min="3312" max="3312" width="15" style="83" bestFit="1" customWidth="1"/>
    <col min="3313" max="3313" width="1.42578125" style="83" customWidth="1"/>
    <col min="3314" max="3317" width="14.28515625" style="83" customWidth="1"/>
    <col min="3318" max="3318" width="1.42578125" style="83" customWidth="1"/>
    <col min="3319" max="3319" width="15.7109375" style="83" bestFit="1" customWidth="1"/>
    <col min="3320" max="3320" width="19.85546875" style="83" bestFit="1" customWidth="1"/>
    <col min="3321" max="3321" width="9.140625" style="83"/>
    <col min="3322" max="3323" width="0" style="83" hidden="1" customWidth="1"/>
    <col min="3324" max="3562" width="9.140625" style="83"/>
    <col min="3563" max="3563" width="43" style="83" customWidth="1"/>
    <col min="3564" max="3564" width="1.42578125" style="83" customWidth="1"/>
    <col min="3565" max="3567" width="14.28515625" style="83" customWidth="1"/>
    <col min="3568" max="3568" width="15" style="83" bestFit="1" customWidth="1"/>
    <col min="3569" max="3569" width="1.42578125" style="83" customWidth="1"/>
    <col min="3570" max="3573" width="14.28515625" style="83" customWidth="1"/>
    <col min="3574" max="3574" width="1.42578125" style="83" customWidth="1"/>
    <col min="3575" max="3575" width="15.7109375" style="83" bestFit="1" customWidth="1"/>
    <col min="3576" max="3576" width="19.85546875" style="83" bestFit="1" customWidth="1"/>
    <col min="3577" max="3577" width="9.140625" style="83"/>
    <col min="3578" max="3579" width="0" style="83" hidden="1" customWidth="1"/>
    <col min="3580" max="3818" width="9.140625" style="83"/>
    <col min="3819" max="3819" width="43" style="83" customWidth="1"/>
    <col min="3820" max="3820" width="1.42578125" style="83" customWidth="1"/>
    <col min="3821" max="3823" width="14.28515625" style="83" customWidth="1"/>
    <col min="3824" max="3824" width="15" style="83" bestFit="1" customWidth="1"/>
    <col min="3825" max="3825" width="1.42578125" style="83" customWidth="1"/>
    <col min="3826" max="3829" width="14.28515625" style="83" customWidth="1"/>
    <col min="3830" max="3830" width="1.42578125" style="83" customWidth="1"/>
    <col min="3831" max="3831" width="15.7109375" style="83" bestFit="1" customWidth="1"/>
    <col min="3832" max="3832" width="19.85546875" style="83" bestFit="1" customWidth="1"/>
    <col min="3833" max="3833" width="9.140625" style="83"/>
    <col min="3834" max="3835" width="0" style="83" hidden="1" customWidth="1"/>
    <col min="3836" max="4074" width="9.140625" style="83"/>
    <col min="4075" max="4075" width="43" style="83" customWidth="1"/>
    <col min="4076" max="4076" width="1.42578125" style="83" customWidth="1"/>
    <col min="4077" max="4079" width="14.28515625" style="83" customWidth="1"/>
    <col min="4080" max="4080" width="15" style="83" bestFit="1" customWidth="1"/>
    <col min="4081" max="4081" width="1.42578125" style="83" customWidth="1"/>
    <col min="4082" max="4085" width="14.28515625" style="83" customWidth="1"/>
    <col min="4086" max="4086" width="1.42578125" style="83" customWidth="1"/>
    <col min="4087" max="4087" width="15.7109375" style="83" bestFit="1" customWidth="1"/>
    <col min="4088" max="4088" width="19.85546875" style="83" bestFit="1" customWidth="1"/>
    <col min="4089" max="4089" width="9.140625" style="83"/>
    <col min="4090" max="4091" width="0" style="83" hidden="1" customWidth="1"/>
    <col min="4092" max="4330" width="9.140625" style="83"/>
    <col min="4331" max="4331" width="43" style="83" customWidth="1"/>
    <col min="4332" max="4332" width="1.42578125" style="83" customWidth="1"/>
    <col min="4333" max="4335" width="14.28515625" style="83" customWidth="1"/>
    <col min="4336" max="4336" width="15" style="83" bestFit="1" customWidth="1"/>
    <col min="4337" max="4337" width="1.42578125" style="83" customWidth="1"/>
    <col min="4338" max="4341" width="14.28515625" style="83" customWidth="1"/>
    <col min="4342" max="4342" width="1.42578125" style="83" customWidth="1"/>
    <col min="4343" max="4343" width="15.7109375" style="83" bestFit="1" customWidth="1"/>
    <col min="4344" max="4344" width="19.85546875" style="83" bestFit="1" customWidth="1"/>
    <col min="4345" max="4345" width="9.140625" style="83"/>
    <col min="4346" max="4347" width="0" style="83" hidden="1" customWidth="1"/>
    <col min="4348" max="4586" width="9.140625" style="83"/>
    <col min="4587" max="4587" width="43" style="83" customWidth="1"/>
    <col min="4588" max="4588" width="1.42578125" style="83" customWidth="1"/>
    <col min="4589" max="4591" width="14.28515625" style="83" customWidth="1"/>
    <col min="4592" max="4592" width="15" style="83" bestFit="1" customWidth="1"/>
    <col min="4593" max="4593" width="1.42578125" style="83" customWidth="1"/>
    <col min="4594" max="4597" width="14.28515625" style="83" customWidth="1"/>
    <col min="4598" max="4598" width="1.42578125" style="83" customWidth="1"/>
    <col min="4599" max="4599" width="15.7109375" style="83" bestFit="1" customWidth="1"/>
    <col min="4600" max="4600" width="19.85546875" style="83" bestFit="1" customWidth="1"/>
    <col min="4601" max="4601" width="9.140625" style="83"/>
    <col min="4602" max="4603" width="0" style="83" hidden="1" customWidth="1"/>
    <col min="4604" max="4842" width="9.140625" style="83"/>
    <col min="4843" max="4843" width="43" style="83" customWidth="1"/>
    <col min="4844" max="4844" width="1.42578125" style="83" customWidth="1"/>
    <col min="4845" max="4847" width="14.28515625" style="83" customWidth="1"/>
    <col min="4848" max="4848" width="15" style="83" bestFit="1" customWidth="1"/>
    <col min="4849" max="4849" width="1.42578125" style="83" customWidth="1"/>
    <col min="4850" max="4853" width="14.28515625" style="83" customWidth="1"/>
    <col min="4854" max="4854" width="1.42578125" style="83" customWidth="1"/>
    <col min="4855" max="4855" width="15.7109375" style="83" bestFit="1" customWidth="1"/>
    <col min="4856" max="4856" width="19.85546875" style="83" bestFit="1" customWidth="1"/>
    <col min="4857" max="4857" width="9.140625" style="83"/>
    <col min="4858" max="4859" width="0" style="83" hidden="1" customWidth="1"/>
    <col min="4860" max="5098" width="9.140625" style="83"/>
    <col min="5099" max="5099" width="43" style="83" customWidth="1"/>
    <col min="5100" max="5100" width="1.42578125" style="83" customWidth="1"/>
    <col min="5101" max="5103" width="14.28515625" style="83" customWidth="1"/>
    <col min="5104" max="5104" width="15" style="83" bestFit="1" customWidth="1"/>
    <col min="5105" max="5105" width="1.42578125" style="83" customWidth="1"/>
    <col min="5106" max="5109" width="14.28515625" style="83" customWidth="1"/>
    <col min="5110" max="5110" width="1.42578125" style="83" customWidth="1"/>
    <col min="5111" max="5111" width="15.7109375" style="83" bestFit="1" customWidth="1"/>
    <col min="5112" max="5112" width="19.85546875" style="83" bestFit="1" customWidth="1"/>
    <col min="5113" max="5113" width="9.140625" style="83"/>
    <col min="5114" max="5115" width="0" style="83" hidden="1" customWidth="1"/>
    <col min="5116" max="5354" width="9.140625" style="83"/>
    <col min="5355" max="5355" width="43" style="83" customWidth="1"/>
    <col min="5356" max="5356" width="1.42578125" style="83" customWidth="1"/>
    <col min="5357" max="5359" width="14.28515625" style="83" customWidth="1"/>
    <col min="5360" max="5360" width="15" style="83" bestFit="1" customWidth="1"/>
    <col min="5361" max="5361" width="1.42578125" style="83" customWidth="1"/>
    <col min="5362" max="5365" width="14.28515625" style="83" customWidth="1"/>
    <col min="5366" max="5366" width="1.42578125" style="83" customWidth="1"/>
    <col min="5367" max="5367" width="15.7109375" style="83" bestFit="1" customWidth="1"/>
    <col min="5368" max="5368" width="19.85546875" style="83" bestFit="1" customWidth="1"/>
    <col min="5369" max="5369" width="9.140625" style="83"/>
    <col min="5370" max="5371" width="0" style="83" hidden="1" customWidth="1"/>
    <col min="5372" max="5610" width="9.140625" style="83"/>
    <col min="5611" max="5611" width="43" style="83" customWidth="1"/>
    <col min="5612" max="5612" width="1.42578125" style="83" customWidth="1"/>
    <col min="5613" max="5615" width="14.28515625" style="83" customWidth="1"/>
    <col min="5616" max="5616" width="15" style="83" bestFit="1" customWidth="1"/>
    <col min="5617" max="5617" width="1.42578125" style="83" customWidth="1"/>
    <col min="5618" max="5621" width="14.28515625" style="83" customWidth="1"/>
    <col min="5622" max="5622" width="1.42578125" style="83" customWidth="1"/>
    <col min="5623" max="5623" width="15.7109375" style="83" bestFit="1" customWidth="1"/>
    <col min="5624" max="5624" width="19.85546875" style="83" bestFit="1" customWidth="1"/>
    <col min="5625" max="5625" width="9.140625" style="83"/>
    <col min="5626" max="5627" width="0" style="83" hidden="1" customWidth="1"/>
    <col min="5628" max="5866" width="9.140625" style="83"/>
    <col min="5867" max="5867" width="43" style="83" customWidth="1"/>
    <col min="5868" max="5868" width="1.42578125" style="83" customWidth="1"/>
    <col min="5869" max="5871" width="14.28515625" style="83" customWidth="1"/>
    <col min="5872" max="5872" width="15" style="83" bestFit="1" customWidth="1"/>
    <col min="5873" max="5873" width="1.42578125" style="83" customWidth="1"/>
    <col min="5874" max="5877" width="14.28515625" style="83" customWidth="1"/>
    <col min="5878" max="5878" width="1.42578125" style="83" customWidth="1"/>
    <col min="5879" max="5879" width="15.7109375" style="83" bestFit="1" customWidth="1"/>
    <col min="5880" max="5880" width="19.85546875" style="83" bestFit="1" customWidth="1"/>
    <col min="5881" max="5881" width="9.140625" style="83"/>
    <col min="5882" max="5883" width="0" style="83" hidden="1" customWidth="1"/>
    <col min="5884" max="6122" width="9.140625" style="83"/>
    <col min="6123" max="6123" width="43" style="83" customWidth="1"/>
    <col min="6124" max="6124" width="1.42578125" style="83" customWidth="1"/>
    <col min="6125" max="6127" width="14.28515625" style="83" customWidth="1"/>
    <col min="6128" max="6128" width="15" style="83" bestFit="1" customWidth="1"/>
    <col min="6129" max="6129" width="1.42578125" style="83" customWidth="1"/>
    <col min="6130" max="6133" width="14.28515625" style="83" customWidth="1"/>
    <col min="6134" max="6134" width="1.42578125" style="83" customWidth="1"/>
    <col min="6135" max="6135" width="15.7109375" style="83" bestFit="1" customWidth="1"/>
    <col min="6136" max="6136" width="19.85546875" style="83" bestFit="1" customWidth="1"/>
    <col min="6137" max="6137" width="9.140625" style="83"/>
    <col min="6138" max="6139" width="0" style="83" hidden="1" customWidth="1"/>
    <col min="6140" max="6378" width="9.140625" style="83"/>
    <col min="6379" max="6379" width="43" style="83" customWidth="1"/>
    <col min="6380" max="6380" width="1.42578125" style="83" customWidth="1"/>
    <col min="6381" max="6383" width="14.28515625" style="83" customWidth="1"/>
    <col min="6384" max="6384" width="15" style="83" bestFit="1" customWidth="1"/>
    <col min="6385" max="6385" width="1.42578125" style="83" customWidth="1"/>
    <col min="6386" max="6389" width="14.28515625" style="83" customWidth="1"/>
    <col min="6390" max="6390" width="1.42578125" style="83" customWidth="1"/>
    <col min="6391" max="6391" width="15.7109375" style="83" bestFit="1" customWidth="1"/>
    <col min="6392" max="6392" width="19.85546875" style="83" bestFit="1" customWidth="1"/>
    <col min="6393" max="6393" width="9.140625" style="83"/>
    <col min="6394" max="6395" width="0" style="83" hidden="1" customWidth="1"/>
    <col min="6396" max="6634" width="9.140625" style="83"/>
    <col min="6635" max="6635" width="43" style="83" customWidth="1"/>
    <col min="6636" max="6636" width="1.42578125" style="83" customWidth="1"/>
    <col min="6637" max="6639" width="14.28515625" style="83" customWidth="1"/>
    <col min="6640" max="6640" width="15" style="83" bestFit="1" customWidth="1"/>
    <col min="6641" max="6641" width="1.42578125" style="83" customWidth="1"/>
    <col min="6642" max="6645" width="14.28515625" style="83" customWidth="1"/>
    <col min="6646" max="6646" width="1.42578125" style="83" customWidth="1"/>
    <col min="6647" max="6647" width="15.7109375" style="83" bestFit="1" customWidth="1"/>
    <col min="6648" max="6648" width="19.85546875" style="83" bestFit="1" customWidth="1"/>
    <col min="6649" max="6649" width="9.140625" style="83"/>
    <col min="6650" max="6651" width="0" style="83" hidden="1" customWidth="1"/>
    <col min="6652" max="6890" width="9.140625" style="83"/>
    <col min="6891" max="6891" width="43" style="83" customWidth="1"/>
    <col min="6892" max="6892" width="1.42578125" style="83" customWidth="1"/>
    <col min="6893" max="6895" width="14.28515625" style="83" customWidth="1"/>
    <col min="6896" max="6896" width="15" style="83" bestFit="1" customWidth="1"/>
    <col min="6897" max="6897" width="1.42578125" style="83" customWidth="1"/>
    <col min="6898" max="6901" width="14.28515625" style="83" customWidth="1"/>
    <col min="6902" max="6902" width="1.42578125" style="83" customWidth="1"/>
    <col min="6903" max="6903" width="15.7109375" style="83" bestFit="1" customWidth="1"/>
    <col min="6904" max="6904" width="19.85546875" style="83" bestFit="1" customWidth="1"/>
    <col min="6905" max="6905" width="9.140625" style="83"/>
    <col min="6906" max="6907" width="0" style="83" hidden="1" customWidth="1"/>
    <col min="6908" max="7146" width="9.140625" style="83"/>
    <col min="7147" max="7147" width="43" style="83" customWidth="1"/>
    <col min="7148" max="7148" width="1.42578125" style="83" customWidth="1"/>
    <col min="7149" max="7151" width="14.28515625" style="83" customWidth="1"/>
    <col min="7152" max="7152" width="15" style="83" bestFit="1" customWidth="1"/>
    <col min="7153" max="7153" width="1.42578125" style="83" customWidth="1"/>
    <col min="7154" max="7157" width="14.28515625" style="83" customWidth="1"/>
    <col min="7158" max="7158" width="1.42578125" style="83" customWidth="1"/>
    <col min="7159" max="7159" width="15.7109375" style="83" bestFit="1" customWidth="1"/>
    <col min="7160" max="7160" width="19.85546875" style="83" bestFit="1" customWidth="1"/>
    <col min="7161" max="7161" width="9.140625" style="83"/>
    <col min="7162" max="7163" width="0" style="83" hidden="1" customWidth="1"/>
    <col min="7164" max="7402" width="9.140625" style="83"/>
    <col min="7403" max="7403" width="43" style="83" customWidth="1"/>
    <col min="7404" max="7404" width="1.42578125" style="83" customWidth="1"/>
    <col min="7405" max="7407" width="14.28515625" style="83" customWidth="1"/>
    <col min="7408" max="7408" width="15" style="83" bestFit="1" customWidth="1"/>
    <col min="7409" max="7409" width="1.42578125" style="83" customWidth="1"/>
    <col min="7410" max="7413" width="14.28515625" style="83" customWidth="1"/>
    <col min="7414" max="7414" width="1.42578125" style="83" customWidth="1"/>
    <col min="7415" max="7415" width="15.7109375" style="83" bestFit="1" customWidth="1"/>
    <col min="7416" max="7416" width="19.85546875" style="83" bestFit="1" customWidth="1"/>
    <col min="7417" max="7417" width="9.140625" style="83"/>
    <col min="7418" max="7419" width="0" style="83" hidden="1" customWidth="1"/>
    <col min="7420" max="7658" width="9.140625" style="83"/>
    <col min="7659" max="7659" width="43" style="83" customWidth="1"/>
    <col min="7660" max="7660" width="1.42578125" style="83" customWidth="1"/>
    <col min="7661" max="7663" width="14.28515625" style="83" customWidth="1"/>
    <col min="7664" max="7664" width="15" style="83" bestFit="1" customWidth="1"/>
    <col min="7665" max="7665" width="1.42578125" style="83" customWidth="1"/>
    <col min="7666" max="7669" width="14.28515625" style="83" customWidth="1"/>
    <col min="7670" max="7670" width="1.42578125" style="83" customWidth="1"/>
    <col min="7671" max="7671" width="15.7109375" style="83" bestFit="1" customWidth="1"/>
    <col min="7672" max="7672" width="19.85546875" style="83" bestFit="1" customWidth="1"/>
    <col min="7673" max="7673" width="9.140625" style="83"/>
    <col min="7674" max="7675" width="0" style="83" hidden="1" customWidth="1"/>
    <col min="7676" max="7914" width="9.140625" style="83"/>
    <col min="7915" max="7915" width="43" style="83" customWidth="1"/>
    <col min="7916" max="7916" width="1.42578125" style="83" customWidth="1"/>
    <col min="7917" max="7919" width="14.28515625" style="83" customWidth="1"/>
    <col min="7920" max="7920" width="15" style="83" bestFit="1" customWidth="1"/>
    <col min="7921" max="7921" width="1.42578125" style="83" customWidth="1"/>
    <col min="7922" max="7925" width="14.28515625" style="83" customWidth="1"/>
    <col min="7926" max="7926" width="1.42578125" style="83" customWidth="1"/>
    <col min="7927" max="7927" width="15.7109375" style="83" bestFit="1" customWidth="1"/>
    <col min="7928" max="7928" width="19.85546875" style="83" bestFit="1" customWidth="1"/>
    <col min="7929" max="7929" width="9.140625" style="83"/>
    <col min="7930" max="7931" width="0" style="83" hidden="1" customWidth="1"/>
    <col min="7932" max="8170" width="9.140625" style="83"/>
    <col min="8171" max="8171" width="43" style="83" customWidth="1"/>
    <col min="8172" max="8172" width="1.42578125" style="83" customWidth="1"/>
    <col min="8173" max="8175" width="14.28515625" style="83" customWidth="1"/>
    <col min="8176" max="8176" width="15" style="83" bestFit="1" customWidth="1"/>
    <col min="8177" max="8177" width="1.42578125" style="83" customWidth="1"/>
    <col min="8178" max="8181" width="14.28515625" style="83" customWidth="1"/>
    <col min="8182" max="8182" width="1.42578125" style="83" customWidth="1"/>
    <col min="8183" max="8183" width="15.7109375" style="83" bestFit="1" customWidth="1"/>
    <col min="8184" max="8184" width="19.85546875" style="83" bestFit="1" customWidth="1"/>
    <col min="8185" max="8185" width="9.140625" style="83"/>
    <col min="8186" max="8187" width="0" style="83" hidden="1" customWidth="1"/>
    <col min="8188" max="8426" width="9.140625" style="83"/>
    <col min="8427" max="8427" width="43" style="83" customWidth="1"/>
    <col min="8428" max="8428" width="1.42578125" style="83" customWidth="1"/>
    <col min="8429" max="8431" width="14.28515625" style="83" customWidth="1"/>
    <col min="8432" max="8432" width="15" style="83" bestFit="1" customWidth="1"/>
    <col min="8433" max="8433" width="1.42578125" style="83" customWidth="1"/>
    <col min="8434" max="8437" width="14.28515625" style="83" customWidth="1"/>
    <col min="8438" max="8438" width="1.42578125" style="83" customWidth="1"/>
    <col min="8439" max="8439" width="15.7109375" style="83" bestFit="1" customWidth="1"/>
    <col min="8440" max="8440" width="19.85546875" style="83" bestFit="1" customWidth="1"/>
    <col min="8441" max="8441" width="9.140625" style="83"/>
    <col min="8442" max="8443" width="0" style="83" hidden="1" customWidth="1"/>
    <col min="8444" max="8682" width="9.140625" style="83"/>
    <col min="8683" max="8683" width="43" style="83" customWidth="1"/>
    <col min="8684" max="8684" width="1.42578125" style="83" customWidth="1"/>
    <col min="8685" max="8687" width="14.28515625" style="83" customWidth="1"/>
    <col min="8688" max="8688" width="15" style="83" bestFit="1" customWidth="1"/>
    <col min="8689" max="8689" width="1.42578125" style="83" customWidth="1"/>
    <col min="8690" max="8693" width="14.28515625" style="83" customWidth="1"/>
    <col min="8694" max="8694" width="1.42578125" style="83" customWidth="1"/>
    <col min="8695" max="8695" width="15.7109375" style="83" bestFit="1" customWidth="1"/>
    <col min="8696" max="8696" width="19.85546875" style="83" bestFit="1" customWidth="1"/>
    <col min="8697" max="8697" width="9.140625" style="83"/>
    <col min="8698" max="8699" width="0" style="83" hidden="1" customWidth="1"/>
    <col min="8700" max="8938" width="9.140625" style="83"/>
    <col min="8939" max="8939" width="43" style="83" customWidth="1"/>
    <col min="8940" max="8940" width="1.42578125" style="83" customWidth="1"/>
    <col min="8941" max="8943" width="14.28515625" style="83" customWidth="1"/>
    <col min="8944" max="8944" width="15" style="83" bestFit="1" customWidth="1"/>
    <col min="8945" max="8945" width="1.42578125" style="83" customWidth="1"/>
    <col min="8946" max="8949" width="14.28515625" style="83" customWidth="1"/>
    <col min="8950" max="8950" width="1.42578125" style="83" customWidth="1"/>
    <col min="8951" max="8951" width="15.7109375" style="83" bestFit="1" customWidth="1"/>
    <col min="8952" max="8952" width="19.85546875" style="83" bestFit="1" customWidth="1"/>
    <col min="8953" max="8953" width="9.140625" style="83"/>
    <col min="8954" max="8955" width="0" style="83" hidden="1" customWidth="1"/>
    <col min="8956" max="9194" width="9.140625" style="83"/>
    <col min="9195" max="9195" width="43" style="83" customWidth="1"/>
    <col min="9196" max="9196" width="1.42578125" style="83" customWidth="1"/>
    <col min="9197" max="9199" width="14.28515625" style="83" customWidth="1"/>
    <col min="9200" max="9200" width="15" style="83" bestFit="1" customWidth="1"/>
    <col min="9201" max="9201" width="1.42578125" style="83" customWidth="1"/>
    <col min="9202" max="9205" width="14.28515625" style="83" customWidth="1"/>
    <col min="9206" max="9206" width="1.42578125" style="83" customWidth="1"/>
    <col min="9207" max="9207" width="15.7109375" style="83" bestFit="1" customWidth="1"/>
    <col min="9208" max="9208" width="19.85546875" style="83" bestFit="1" customWidth="1"/>
    <col min="9209" max="9209" width="9.140625" style="83"/>
    <col min="9210" max="9211" width="0" style="83" hidden="1" customWidth="1"/>
    <col min="9212" max="9450" width="9.140625" style="83"/>
    <col min="9451" max="9451" width="43" style="83" customWidth="1"/>
    <col min="9452" max="9452" width="1.42578125" style="83" customWidth="1"/>
    <col min="9453" max="9455" width="14.28515625" style="83" customWidth="1"/>
    <col min="9456" max="9456" width="15" style="83" bestFit="1" customWidth="1"/>
    <col min="9457" max="9457" width="1.42578125" style="83" customWidth="1"/>
    <col min="9458" max="9461" width="14.28515625" style="83" customWidth="1"/>
    <col min="9462" max="9462" width="1.42578125" style="83" customWidth="1"/>
    <col min="9463" max="9463" width="15.7109375" style="83" bestFit="1" customWidth="1"/>
    <col min="9464" max="9464" width="19.85546875" style="83" bestFit="1" customWidth="1"/>
    <col min="9465" max="9465" width="9.140625" style="83"/>
    <col min="9466" max="9467" width="0" style="83" hidden="1" customWidth="1"/>
    <col min="9468" max="9706" width="9.140625" style="83"/>
    <col min="9707" max="9707" width="43" style="83" customWidth="1"/>
    <col min="9708" max="9708" width="1.42578125" style="83" customWidth="1"/>
    <col min="9709" max="9711" width="14.28515625" style="83" customWidth="1"/>
    <col min="9712" max="9712" width="15" style="83" bestFit="1" customWidth="1"/>
    <col min="9713" max="9713" width="1.42578125" style="83" customWidth="1"/>
    <col min="9714" max="9717" width="14.28515625" style="83" customWidth="1"/>
    <col min="9718" max="9718" width="1.42578125" style="83" customWidth="1"/>
    <col min="9719" max="9719" width="15.7109375" style="83" bestFit="1" customWidth="1"/>
    <col min="9720" max="9720" width="19.85546875" style="83" bestFit="1" customWidth="1"/>
    <col min="9721" max="9721" width="9.140625" style="83"/>
    <col min="9722" max="9723" width="0" style="83" hidden="1" customWidth="1"/>
    <col min="9724" max="9962" width="9.140625" style="83"/>
    <col min="9963" max="9963" width="43" style="83" customWidth="1"/>
    <col min="9964" max="9964" width="1.42578125" style="83" customWidth="1"/>
    <col min="9965" max="9967" width="14.28515625" style="83" customWidth="1"/>
    <col min="9968" max="9968" width="15" style="83" bestFit="1" customWidth="1"/>
    <col min="9969" max="9969" width="1.42578125" style="83" customWidth="1"/>
    <col min="9970" max="9973" width="14.28515625" style="83" customWidth="1"/>
    <col min="9974" max="9974" width="1.42578125" style="83" customWidth="1"/>
    <col min="9975" max="9975" width="15.7109375" style="83" bestFit="1" customWidth="1"/>
    <col min="9976" max="9976" width="19.85546875" style="83" bestFit="1" customWidth="1"/>
    <col min="9977" max="9977" width="9.140625" style="83"/>
    <col min="9978" max="9979" width="0" style="83" hidden="1" customWidth="1"/>
    <col min="9980" max="10218" width="9.140625" style="83"/>
    <col min="10219" max="10219" width="43" style="83" customWidth="1"/>
    <col min="10220" max="10220" width="1.42578125" style="83" customWidth="1"/>
    <col min="10221" max="10223" width="14.28515625" style="83" customWidth="1"/>
    <col min="10224" max="10224" width="15" style="83" bestFit="1" customWidth="1"/>
    <col min="10225" max="10225" width="1.42578125" style="83" customWidth="1"/>
    <col min="10226" max="10229" width="14.28515625" style="83" customWidth="1"/>
    <col min="10230" max="10230" width="1.42578125" style="83" customWidth="1"/>
    <col min="10231" max="10231" width="15.7109375" style="83" bestFit="1" customWidth="1"/>
    <col min="10232" max="10232" width="19.85546875" style="83" bestFit="1" customWidth="1"/>
    <col min="10233" max="10233" width="9.140625" style="83"/>
    <col min="10234" max="10235" width="0" style="83" hidden="1" customWidth="1"/>
    <col min="10236" max="10474" width="9.140625" style="83"/>
    <col min="10475" max="10475" width="43" style="83" customWidth="1"/>
    <col min="10476" max="10476" width="1.42578125" style="83" customWidth="1"/>
    <col min="10477" max="10479" width="14.28515625" style="83" customWidth="1"/>
    <col min="10480" max="10480" width="15" style="83" bestFit="1" customWidth="1"/>
    <col min="10481" max="10481" width="1.42578125" style="83" customWidth="1"/>
    <col min="10482" max="10485" width="14.28515625" style="83" customWidth="1"/>
    <col min="10486" max="10486" width="1.42578125" style="83" customWidth="1"/>
    <col min="10487" max="10487" width="15.7109375" style="83" bestFit="1" customWidth="1"/>
    <col min="10488" max="10488" width="19.85546875" style="83" bestFit="1" customWidth="1"/>
    <col min="10489" max="10489" width="9.140625" style="83"/>
    <col min="10490" max="10491" width="0" style="83" hidden="1" customWidth="1"/>
    <col min="10492" max="10730" width="9.140625" style="83"/>
    <col min="10731" max="10731" width="43" style="83" customWidth="1"/>
    <col min="10732" max="10732" width="1.42578125" style="83" customWidth="1"/>
    <col min="10733" max="10735" width="14.28515625" style="83" customWidth="1"/>
    <col min="10736" max="10736" width="15" style="83" bestFit="1" customWidth="1"/>
    <col min="10737" max="10737" width="1.42578125" style="83" customWidth="1"/>
    <col min="10738" max="10741" width="14.28515625" style="83" customWidth="1"/>
    <col min="10742" max="10742" width="1.42578125" style="83" customWidth="1"/>
    <col min="10743" max="10743" width="15.7109375" style="83" bestFit="1" customWidth="1"/>
    <col min="10744" max="10744" width="19.85546875" style="83" bestFit="1" customWidth="1"/>
    <col min="10745" max="10745" width="9.140625" style="83"/>
    <col min="10746" max="10747" width="0" style="83" hidden="1" customWidth="1"/>
    <col min="10748" max="10986" width="9.140625" style="83"/>
    <col min="10987" max="10987" width="43" style="83" customWidth="1"/>
    <col min="10988" max="10988" width="1.42578125" style="83" customWidth="1"/>
    <col min="10989" max="10991" width="14.28515625" style="83" customWidth="1"/>
    <col min="10992" max="10992" width="15" style="83" bestFit="1" customWidth="1"/>
    <col min="10993" max="10993" width="1.42578125" style="83" customWidth="1"/>
    <col min="10994" max="10997" width="14.28515625" style="83" customWidth="1"/>
    <col min="10998" max="10998" width="1.42578125" style="83" customWidth="1"/>
    <col min="10999" max="10999" width="15.7109375" style="83" bestFit="1" customWidth="1"/>
    <col min="11000" max="11000" width="19.85546875" style="83" bestFit="1" customWidth="1"/>
    <col min="11001" max="11001" width="9.140625" style="83"/>
    <col min="11002" max="11003" width="0" style="83" hidden="1" customWidth="1"/>
    <col min="11004" max="11242" width="9.140625" style="83"/>
    <col min="11243" max="11243" width="43" style="83" customWidth="1"/>
    <col min="11244" max="11244" width="1.42578125" style="83" customWidth="1"/>
    <col min="11245" max="11247" width="14.28515625" style="83" customWidth="1"/>
    <col min="11248" max="11248" width="15" style="83" bestFit="1" customWidth="1"/>
    <col min="11249" max="11249" width="1.42578125" style="83" customWidth="1"/>
    <col min="11250" max="11253" width="14.28515625" style="83" customWidth="1"/>
    <col min="11254" max="11254" width="1.42578125" style="83" customWidth="1"/>
    <col min="11255" max="11255" width="15.7109375" style="83" bestFit="1" customWidth="1"/>
    <col min="11256" max="11256" width="19.85546875" style="83" bestFit="1" customWidth="1"/>
    <col min="11257" max="11257" width="9.140625" style="83"/>
    <col min="11258" max="11259" width="0" style="83" hidden="1" customWidth="1"/>
    <col min="11260" max="11498" width="9.140625" style="83"/>
    <col min="11499" max="11499" width="43" style="83" customWidth="1"/>
    <col min="11500" max="11500" width="1.42578125" style="83" customWidth="1"/>
    <col min="11501" max="11503" width="14.28515625" style="83" customWidth="1"/>
    <col min="11504" max="11504" width="15" style="83" bestFit="1" customWidth="1"/>
    <col min="11505" max="11505" width="1.42578125" style="83" customWidth="1"/>
    <col min="11506" max="11509" width="14.28515625" style="83" customWidth="1"/>
    <col min="11510" max="11510" width="1.42578125" style="83" customWidth="1"/>
    <col min="11511" max="11511" width="15.7109375" style="83" bestFit="1" customWidth="1"/>
    <col min="11512" max="11512" width="19.85546875" style="83" bestFit="1" customWidth="1"/>
    <col min="11513" max="11513" width="9.140625" style="83"/>
    <col min="11514" max="11515" width="0" style="83" hidden="1" customWidth="1"/>
    <col min="11516" max="11754" width="9.140625" style="83"/>
    <col min="11755" max="11755" width="43" style="83" customWidth="1"/>
    <col min="11756" max="11756" width="1.42578125" style="83" customWidth="1"/>
    <col min="11757" max="11759" width="14.28515625" style="83" customWidth="1"/>
    <col min="11760" max="11760" width="15" style="83" bestFit="1" customWidth="1"/>
    <col min="11761" max="11761" width="1.42578125" style="83" customWidth="1"/>
    <col min="11762" max="11765" width="14.28515625" style="83" customWidth="1"/>
    <col min="11766" max="11766" width="1.42578125" style="83" customWidth="1"/>
    <col min="11767" max="11767" width="15.7109375" style="83" bestFit="1" customWidth="1"/>
    <col min="11768" max="11768" width="19.85546875" style="83" bestFit="1" customWidth="1"/>
    <col min="11769" max="11769" width="9.140625" style="83"/>
    <col min="11770" max="11771" width="0" style="83" hidden="1" customWidth="1"/>
    <col min="11772" max="12010" width="9.140625" style="83"/>
    <col min="12011" max="12011" width="43" style="83" customWidth="1"/>
    <col min="12012" max="12012" width="1.42578125" style="83" customWidth="1"/>
    <col min="12013" max="12015" width="14.28515625" style="83" customWidth="1"/>
    <col min="12016" max="12016" width="15" style="83" bestFit="1" customWidth="1"/>
    <col min="12017" max="12017" width="1.42578125" style="83" customWidth="1"/>
    <col min="12018" max="12021" width="14.28515625" style="83" customWidth="1"/>
    <col min="12022" max="12022" width="1.42578125" style="83" customWidth="1"/>
    <col min="12023" max="12023" width="15.7109375" style="83" bestFit="1" customWidth="1"/>
    <col min="12024" max="12024" width="19.85546875" style="83" bestFit="1" customWidth="1"/>
    <col min="12025" max="12025" width="9.140625" style="83"/>
    <col min="12026" max="12027" width="0" style="83" hidden="1" customWidth="1"/>
    <col min="12028" max="12266" width="9.140625" style="83"/>
    <col min="12267" max="12267" width="43" style="83" customWidth="1"/>
    <col min="12268" max="12268" width="1.42578125" style="83" customWidth="1"/>
    <col min="12269" max="12271" width="14.28515625" style="83" customWidth="1"/>
    <col min="12272" max="12272" width="15" style="83" bestFit="1" customWidth="1"/>
    <col min="12273" max="12273" width="1.42578125" style="83" customWidth="1"/>
    <col min="12274" max="12277" width="14.28515625" style="83" customWidth="1"/>
    <col min="12278" max="12278" width="1.42578125" style="83" customWidth="1"/>
    <col min="12279" max="12279" width="15.7109375" style="83" bestFit="1" customWidth="1"/>
    <col min="12280" max="12280" width="19.85546875" style="83" bestFit="1" customWidth="1"/>
    <col min="12281" max="12281" width="9.140625" style="83"/>
    <col min="12282" max="12283" width="0" style="83" hidden="1" customWidth="1"/>
    <col min="12284" max="12522" width="9.140625" style="83"/>
    <col min="12523" max="12523" width="43" style="83" customWidth="1"/>
    <col min="12524" max="12524" width="1.42578125" style="83" customWidth="1"/>
    <col min="12525" max="12527" width="14.28515625" style="83" customWidth="1"/>
    <col min="12528" max="12528" width="15" style="83" bestFit="1" customWidth="1"/>
    <col min="12529" max="12529" width="1.42578125" style="83" customWidth="1"/>
    <col min="12530" max="12533" width="14.28515625" style="83" customWidth="1"/>
    <col min="12534" max="12534" width="1.42578125" style="83" customWidth="1"/>
    <col min="12535" max="12535" width="15.7109375" style="83" bestFit="1" customWidth="1"/>
    <col min="12536" max="12536" width="19.85546875" style="83" bestFit="1" customWidth="1"/>
    <col min="12537" max="12537" width="9.140625" style="83"/>
    <col min="12538" max="12539" width="0" style="83" hidden="1" customWidth="1"/>
    <col min="12540" max="12778" width="9.140625" style="83"/>
    <col min="12779" max="12779" width="43" style="83" customWidth="1"/>
    <col min="12780" max="12780" width="1.42578125" style="83" customWidth="1"/>
    <col min="12781" max="12783" width="14.28515625" style="83" customWidth="1"/>
    <col min="12784" max="12784" width="15" style="83" bestFit="1" customWidth="1"/>
    <col min="12785" max="12785" width="1.42578125" style="83" customWidth="1"/>
    <col min="12786" max="12789" width="14.28515625" style="83" customWidth="1"/>
    <col min="12790" max="12790" width="1.42578125" style="83" customWidth="1"/>
    <col min="12791" max="12791" width="15.7109375" style="83" bestFit="1" customWidth="1"/>
    <col min="12792" max="12792" width="19.85546875" style="83" bestFit="1" customWidth="1"/>
    <col min="12793" max="12793" width="9.140625" style="83"/>
    <col min="12794" max="12795" width="0" style="83" hidden="1" customWidth="1"/>
    <col min="12796" max="13034" width="9.140625" style="83"/>
    <col min="13035" max="13035" width="43" style="83" customWidth="1"/>
    <col min="13036" max="13036" width="1.42578125" style="83" customWidth="1"/>
    <col min="13037" max="13039" width="14.28515625" style="83" customWidth="1"/>
    <col min="13040" max="13040" width="15" style="83" bestFit="1" customWidth="1"/>
    <col min="13041" max="13041" width="1.42578125" style="83" customWidth="1"/>
    <col min="13042" max="13045" width="14.28515625" style="83" customWidth="1"/>
    <col min="13046" max="13046" width="1.42578125" style="83" customWidth="1"/>
    <col min="13047" max="13047" width="15.7109375" style="83" bestFit="1" customWidth="1"/>
    <col min="13048" max="13048" width="19.85546875" style="83" bestFit="1" customWidth="1"/>
    <col min="13049" max="13049" width="9.140625" style="83"/>
    <col min="13050" max="13051" width="0" style="83" hidden="1" customWidth="1"/>
    <col min="13052" max="13290" width="9.140625" style="83"/>
    <col min="13291" max="13291" width="43" style="83" customWidth="1"/>
    <col min="13292" max="13292" width="1.42578125" style="83" customWidth="1"/>
    <col min="13293" max="13295" width="14.28515625" style="83" customWidth="1"/>
    <col min="13296" max="13296" width="15" style="83" bestFit="1" customWidth="1"/>
    <col min="13297" max="13297" width="1.42578125" style="83" customWidth="1"/>
    <col min="13298" max="13301" width="14.28515625" style="83" customWidth="1"/>
    <col min="13302" max="13302" width="1.42578125" style="83" customWidth="1"/>
    <col min="13303" max="13303" width="15.7109375" style="83" bestFit="1" customWidth="1"/>
    <col min="13304" max="13304" width="19.85546875" style="83" bestFit="1" customWidth="1"/>
    <col min="13305" max="13305" width="9.140625" style="83"/>
    <col min="13306" max="13307" width="0" style="83" hidden="1" customWidth="1"/>
    <col min="13308" max="13546" width="9.140625" style="83"/>
    <col min="13547" max="13547" width="43" style="83" customWidth="1"/>
    <col min="13548" max="13548" width="1.42578125" style="83" customWidth="1"/>
    <col min="13549" max="13551" width="14.28515625" style="83" customWidth="1"/>
    <col min="13552" max="13552" width="15" style="83" bestFit="1" customWidth="1"/>
    <col min="13553" max="13553" width="1.42578125" style="83" customWidth="1"/>
    <col min="13554" max="13557" width="14.28515625" style="83" customWidth="1"/>
    <col min="13558" max="13558" width="1.42578125" style="83" customWidth="1"/>
    <col min="13559" max="13559" width="15.7109375" style="83" bestFit="1" customWidth="1"/>
    <col min="13560" max="13560" width="19.85546875" style="83" bestFit="1" customWidth="1"/>
    <col min="13561" max="13561" width="9.140625" style="83"/>
    <col min="13562" max="13563" width="0" style="83" hidden="1" customWidth="1"/>
    <col min="13564" max="13802" width="9.140625" style="83"/>
    <col min="13803" max="13803" width="43" style="83" customWidth="1"/>
    <col min="13804" max="13804" width="1.42578125" style="83" customWidth="1"/>
    <col min="13805" max="13807" width="14.28515625" style="83" customWidth="1"/>
    <col min="13808" max="13808" width="15" style="83" bestFit="1" customWidth="1"/>
    <col min="13809" max="13809" width="1.42578125" style="83" customWidth="1"/>
    <col min="13810" max="13813" width="14.28515625" style="83" customWidth="1"/>
    <col min="13814" max="13814" width="1.42578125" style="83" customWidth="1"/>
    <col min="13815" max="13815" width="15.7109375" style="83" bestFit="1" customWidth="1"/>
    <col min="13816" max="13816" width="19.85546875" style="83" bestFit="1" customWidth="1"/>
    <col min="13817" max="13817" width="9.140625" style="83"/>
    <col min="13818" max="13819" width="0" style="83" hidden="1" customWidth="1"/>
    <col min="13820" max="14058" width="9.140625" style="83"/>
    <col min="14059" max="14059" width="43" style="83" customWidth="1"/>
    <col min="14060" max="14060" width="1.42578125" style="83" customWidth="1"/>
    <col min="14061" max="14063" width="14.28515625" style="83" customWidth="1"/>
    <col min="14064" max="14064" width="15" style="83" bestFit="1" customWidth="1"/>
    <col min="14065" max="14065" width="1.42578125" style="83" customWidth="1"/>
    <col min="14066" max="14069" width="14.28515625" style="83" customWidth="1"/>
    <col min="14070" max="14070" width="1.42578125" style="83" customWidth="1"/>
    <col min="14071" max="14071" width="15.7109375" style="83" bestFit="1" customWidth="1"/>
    <col min="14072" max="14072" width="19.85546875" style="83" bestFit="1" customWidth="1"/>
    <col min="14073" max="14073" width="9.140625" style="83"/>
    <col min="14074" max="14075" width="0" style="83" hidden="1" customWidth="1"/>
    <col min="14076" max="14314" width="9.140625" style="83"/>
    <col min="14315" max="14315" width="43" style="83" customWidth="1"/>
    <col min="14316" max="14316" width="1.42578125" style="83" customWidth="1"/>
    <col min="14317" max="14319" width="14.28515625" style="83" customWidth="1"/>
    <col min="14320" max="14320" width="15" style="83" bestFit="1" customWidth="1"/>
    <col min="14321" max="14321" width="1.42578125" style="83" customWidth="1"/>
    <col min="14322" max="14325" width="14.28515625" style="83" customWidth="1"/>
    <col min="14326" max="14326" width="1.42578125" style="83" customWidth="1"/>
    <col min="14327" max="14327" width="15.7109375" style="83" bestFit="1" customWidth="1"/>
    <col min="14328" max="14328" width="19.85546875" style="83" bestFit="1" customWidth="1"/>
    <col min="14329" max="14329" width="9.140625" style="83"/>
    <col min="14330" max="14331" width="0" style="83" hidden="1" customWidth="1"/>
    <col min="14332" max="14570" width="9.140625" style="83"/>
    <col min="14571" max="14571" width="43" style="83" customWidth="1"/>
    <col min="14572" max="14572" width="1.42578125" style="83" customWidth="1"/>
    <col min="14573" max="14575" width="14.28515625" style="83" customWidth="1"/>
    <col min="14576" max="14576" width="15" style="83" bestFit="1" customWidth="1"/>
    <col min="14577" max="14577" width="1.42578125" style="83" customWidth="1"/>
    <col min="14578" max="14581" width="14.28515625" style="83" customWidth="1"/>
    <col min="14582" max="14582" width="1.42578125" style="83" customWidth="1"/>
    <col min="14583" max="14583" width="15.7109375" style="83" bestFit="1" customWidth="1"/>
    <col min="14584" max="14584" width="19.85546875" style="83" bestFit="1" customWidth="1"/>
    <col min="14585" max="14585" width="9.140625" style="83"/>
    <col min="14586" max="14587" width="0" style="83" hidden="1" customWidth="1"/>
    <col min="14588" max="14826" width="9.140625" style="83"/>
    <col min="14827" max="14827" width="43" style="83" customWidth="1"/>
    <col min="14828" max="14828" width="1.42578125" style="83" customWidth="1"/>
    <col min="14829" max="14831" width="14.28515625" style="83" customWidth="1"/>
    <col min="14832" max="14832" width="15" style="83" bestFit="1" customWidth="1"/>
    <col min="14833" max="14833" width="1.42578125" style="83" customWidth="1"/>
    <col min="14834" max="14837" width="14.28515625" style="83" customWidth="1"/>
    <col min="14838" max="14838" width="1.42578125" style="83" customWidth="1"/>
    <col min="14839" max="14839" width="15.7109375" style="83" bestFit="1" customWidth="1"/>
    <col min="14840" max="14840" width="19.85546875" style="83" bestFit="1" customWidth="1"/>
    <col min="14841" max="14841" width="9.140625" style="83"/>
    <col min="14842" max="14843" width="0" style="83" hidden="1" customWidth="1"/>
    <col min="14844" max="15082" width="9.140625" style="83"/>
    <col min="15083" max="15083" width="43" style="83" customWidth="1"/>
    <col min="15084" max="15084" width="1.42578125" style="83" customWidth="1"/>
    <col min="15085" max="15087" width="14.28515625" style="83" customWidth="1"/>
    <col min="15088" max="15088" width="15" style="83" bestFit="1" customWidth="1"/>
    <col min="15089" max="15089" width="1.42578125" style="83" customWidth="1"/>
    <col min="15090" max="15093" width="14.28515625" style="83" customWidth="1"/>
    <col min="15094" max="15094" width="1.42578125" style="83" customWidth="1"/>
    <col min="15095" max="15095" width="15.7109375" style="83" bestFit="1" customWidth="1"/>
    <col min="15096" max="15096" width="19.85546875" style="83" bestFit="1" customWidth="1"/>
    <col min="15097" max="15097" width="9.140625" style="83"/>
    <col min="15098" max="15099" width="0" style="83" hidden="1" customWidth="1"/>
    <col min="15100" max="15338" width="9.140625" style="83"/>
    <col min="15339" max="15339" width="43" style="83" customWidth="1"/>
    <col min="15340" max="15340" width="1.42578125" style="83" customWidth="1"/>
    <col min="15341" max="15343" width="14.28515625" style="83" customWidth="1"/>
    <col min="15344" max="15344" width="15" style="83" bestFit="1" customWidth="1"/>
    <col min="15345" max="15345" width="1.42578125" style="83" customWidth="1"/>
    <col min="15346" max="15349" width="14.28515625" style="83" customWidth="1"/>
    <col min="15350" max="15350" width="1.42578125" style="83" customWidth="1"/>
    <col min="15351" max="15351" width="15.7109375" style="83" bestFit="1" customWidth="1"/>
    <col min="15352" max="15352" width="19.85546875" style="83" bestFit="1" customWidth="1"/>
    <col min="15353" max="15353" width="9.140625" style="83"/>
    <col min="15354" max="15355" width="0" style="83" hidden="1" customWidth="1"/>
    <col min="15356" max="15594" width="9.140625" style="83"/>
    <col min="15595" max="15595" width="43" style="83" customWidth="1"/>
    <col min="15596" max="15596" width="1.42578125" style="83" customWidth="1"/>
    <col min="15597" max="15599" width="14.28515625" style="83" customWidth="1"/>
    <col min="15600" max="15600" width="15" style="83" bestFit="1" customWidth="1"/>
    <col min="15601" max="15601" width="1.42578125" style="83" customWidth="1"/>
    <col min="15602" max="15605" width="14.28515625" style="83" customWidth="1"/>
    <col min="15606" max="15606" width="1.42578125" style="83" customWidth="1"/>
    <col min="15607" max="15607" width="15.7109375" style="83" bestFit="1" customWidth="1"/>
    <col min="15608" max="15608" width="19.85546875" style="83" bestFit="1" customWidth="1"/>
    <col min="15609" max="15609" width="9.140625" style="83"/>
    <col min="15610" max="15611" width="0" style="83" hidden="1" customWidth="1"/>
    <col min="15612" max="15850" width="9.140625" style="83"/>
    <col min="15851" max="15851" width="43" style="83" customWidth="1"/>
    <col min="15852" max="15852" width="1.42578125" style="83" customWidth="1"/>
    <col min="15853" max="15855" width="14.28515625" style="83" customWidth="1"/>
    <col min="15856" max="15856" width="15" style="83" bestFit="1" customWidth="1"/>
    <col min="15857" max="15857" width="1.42578125" style="83" customWidth="1"/>
    <col min="15858" max="15861" width="14.28515625" style="83" customWidth="1"/>
    <col min="15862" max="15862" width="1.42578125" style="83" customWidth="1"/>
    <col min="15863" max="15863" width="15.7109375" style="83" bestFit="1" customWidth="1"/>
    <col min="15864" max="15864" width="19.85546875" style="83" bestFit="1" customWidth="1"/>
    <col min="15865" max="15865" width="9.140625" style="83"/>
    <col min="15866" max="15867" width="0" style="83" hidden="1" customWidth="1"/>
    <col min="15868" max="16106" width="9.140625" style="83"/>
    <col min="16107" max="16107" width="43" style="83" customWidth="1"/>
    <col min="16108" max="16108" width="1.42578125" style="83" customWidth="1"/>
    <col min="16109" max="16111" width="14.28515625" style="83" customWidth="1"/>
    <col min="16112" max="16112" width="15" style="83" bestFit="1" customWidth="1"/>
    <col min="16113" max="16113" width="1.42578125" style="83" customWidth="1"/>
    <col min="16114" max="16117" width="14.28515625" style="83" customWidth="1"/>
    <col min="16118" max="16118" width="1.42578125" style="83" customWidth="1"/>
    <col min="16119" max="16119" width="15.7109375" style="83" bestFit="1" customWidth="1"/>
    <col min="16120" max="16120" width="19.85546875" style="83" bestFit="1" customWidth="1"/>
    <col min="16121" max="16121" width="9.140625" style="83"/>
    <col min="16122" max="16123" width="0" style="83" hidden="1" customWidth="1"/>
    <col min="16124" max="16384" width="9.140625" style="83"/>
  </cols>
  <sheetData>
    <row r="1" spans="1:6" ht="18" x14ac:dyDescent="0.3">
      <c r="A1" s="465" t="s">
        <v>20</v>
      </c>
      <c r="B1" s="465"/>
      <c r="C1" s="465"/>
      <c r="D1" s="465"/>
      <c r="E1" s="465"/>
      <c r="F1" s="56"/>
    </row>
    <row r="2" spans="1:6" s="4" customFormat="1" ht="18" x14ac:dyDescent="0.3">
      <c r="A2" s="462" t="s">
        <v>174</v>
      </c>
      <c r="B2" s="462"/>
      <c r="C2" s="462"/>
      <c r="D2" s="462"/>
      <c r="E2" s="462"/>
      <c r="F2" s="209"/>
    </row>
    <row r="3" spans="1:6" ht="15.75" customHeight="1" x14ac:dyDescent="0.3">
      <c r="A3" s="487" t="s">
        <v>6</v>
      </c>
      <c r="B3" s="487"/>
      <c r="C3" s="487"/>
      <c r="D3" s="487"/>
      <c r="E3" s="487"/>
      <c r="F3" s="210"/>
    </row>
    <row r="4" spans="1:6" ht="12.75" customHeight="1" x14ac:dyDescent="0.3">
      <c r="A4" s="84"/>
      <c r="B4" s="84"/>
      <c r="D4" s="84"/>
    </row>
    <row r="5" spans="1:6" s="88" customFormat="1" ht="20.25" customHeight="1" x14ac:dyDescent="0.35">
      <c r="A5" s="87"/>
      <c r="B5" s="223"/>
      <c r="C5" s="183" t="s">
        <v>100</v>
      </c>
      <c r="D5" s="417"/>
      <c r="E5" s="480" t="s">
        <v>102</v>
      </c>
      <c r="F5" s="481"/>
    </row>
    <row r="6" spans="1:6" s="91" customFormat="1" ht="20.25" customHeight="1" x14ac:dyDescent="0.3">
      <c r="A6" s="485" t="s">
        <v>38</v>
      </c>
      <c r="B6" s="90"/>
      <c r="C6" s="403" t="s">
        <v>81</v>
      </c>
      <c r="D6" s="90"/>
      <c r="E6" s="405" t="s">
        <v>81</v>
      </c>
      <c r="F6" s="395" t="s">
        <v>104</v>
      </c>
    </row>
    <row r="7" spans="1:6" s="88" customFormat="1" x14ac:dyDescent="0.3">
      <c r="A7" s="486"/>
      <c r="B7" s="89"/>
      <c r="C7" s="170" t="s">
        <v>13</v>
      </c>
      <c r="D7" s="205"/>
      <c r="E7" s="214" t="s">
        <v>13</v>
      </c>
      <c r="F7" s="399" t="s">
        <v>103</v>
      </c>
    </row>
    <row r="8" spans="1:6" s="162" customFormat="1" ht="23.25" customHeight="1" x14ac:dyDescent="0.3">
      <c r="A8" s="233" t="s">
        <v>39</v>
      </c>
      <c r="B8" s="161"/>
      <c r="C8" s="365">
        <v>4</v>
      </c>
      <c r="D8" s="224"/>
      <c r="E8" s="185">
        <v>1</v>
      </c>
      <c r="F8" s="388">
        <v>2461839</v>
      </c>
    </row>
    <row r="9" spans="1:6" s="162" customFormat="1" ht="23.25" customHeight="1" x14ac:dyDescent="0.3">
      <c r="A9" s="233" t="s">
        <v>64</v>
      </c>
      <c r="B9" s="161"/>
      <c r="C9" s="365">
        <v>2</v>
      </c>
      <c r="D9" s="224"/>
      <c r="E9" s="185">
        <v>0</v>
      </c>
      <c r="F9" s="389">
        <v>0</v>
      </c>
    </row>
    <row r="10" spans="1:6" s="162" customFormat="1" ht="23.25" customHeight="1" x14ac:dyDescent="0.3">
      <c r="A10" s="233" t="s">
        <v>83</v>
      </c>
      <c r="B10" s="161"/>
      <c r="C10" s="365">
        <v>5</v>
      </c>
      <c r="D10" s="224"/>
      <c r="E10" s="185">
        <v>0</v>
      </c>
      <c r="F10" s="390">
        <v>0</v>
      </c>
    </row>
    <row r="11" spans="1:6" s="162" customFormat="1" ht="23.25" customHeight="1" x14ac:dyDescent="0.3">
      <c r="A11" s="233" t="s">
        <v>132</v>
      </c>
      <c r="B11" s="161"/>
      <c r="C11" s="365">
        <v>2</v>
      </c>
      <c r="D11" s="224"/>
      <c r="E11" s="185">
        <v>1</v>
      </c>
      <c r="F11" s="391">
        <v>2496912</v>
      </c>
    </row>
    <row r="12" spans="1:6" s="162" customFormat="1" ht="23.25" customHeight="1" x14ac:dyDescent="0.3">
      <c r="A12" s="233" t="s">
        <v>40</v>
      </c>
      <c r="B12" s="161"/>
      <c r="C12" s="365">
        <v>3</v>
      </c>
      <c r="D12" s="224"/>
      <c r="E12" s="185">
        <v>1</v>
      </c>
      <c r="F12" s="391">
        <v>2495830</v>
      </c>
    </row>
    <row r="13" spans="1:6" s="162" customFormat="1" ht="23.25" customHeight="1" x14ac:dyDescent="0.3">
      <c r="A13" s="233" t="s">
        <v>41</v>
      </c>
      <c r="B13" s="161"/>
      <c r="C13" s="365">
        <v>9</v>
      </c>
      <c r="D13" s="224"/>
      <c r="E13" s="185">
        <v>1</v>
      </c>
      <c r="F13" s="391">
        <v>2499525</v>
      </c>
    </row>
    <row r="14" spans="1:6" s="162" customFormat="1" ht="23.25" customHeight="1" x14ac:dyDescent="0.3">
      <c r="A14" s="233" t="s">
        <v>42</v>
      </c>
      <c r="B14" s="161"/>
      <c r="C14" s="365">
        <v>6</v>
      </c>
      <c r="D14" s="224"/>
      <c r="E14" s="185">
        <v>1</v>
      </c>
      <c r="F14" s="391">
        <v>2476738</v>
      </c>
    </row>
    <row r="15" spans="1:6" s="162" customFormat="1" ht="23.25" customHeight="1" x14ac:dyDescent="0.3">
      <c r="A15" s="233" t="s">
        <v>43</v>
      </c>
      <c r="B15" s="161"/>
      <c r="C15" s="365">
        <v>5</v>
      </c>
      <c r="D15" s="224"/>
      <c r="E15" s="185">
        <v>0</v>
      </c>
      <c r="F15" s="389">
        <v>0</v>
      </c>
    </row>
    <row r="16" spans="1:6" s="162" customFormat="1" ht="23.25" customHeight="1" x14ac:dyDescent="0.3">
      <c r="A16" s="233" t="s">
        <v>84</v>
      </c>
      <c r="B16" s="161"/>
      <c r="C16" s="365">
        <v>3</v>
      </c>
      <c r="D16" s="224"/>
      <c r="E16" s="185">
        <v>0</v>
      </c>
      <c r="F16" s="389">
        <v>0</v>
      </c>
    </row>
    <row r="17" spans="1:6" s="162" customFormat="1" ht="23.25" customHeight="1" x14ac:dyDescent="0.3">
      <c r="A17" s="233" t="s">
        <v>44</v>
      </c>
      <c r="B17" s="161"/>
      <c r="C17" s="365">
        <v>11</v>
      </c>
      <c r="D17" s="224"/>
      <c r="E17" s="185">
        <v>2</v>
      </c>
      <c r="F17" s="391">
        <v>4999684</v>
      </c>
    </row>
    <row r="18" spans="1:6" s="162" customFormat="1" ht="23.25" customHeight="1" x14ac:dyDescent="0.3">
      <c r="A18" s="233" t="s">
        <v>73</v>
      </c>
      <c r="B18" s="161"/>
      <c r="C18" s="365">
        <v>4</v>
      </c>
      <c r="D18" s="224"/>
      <c r="E18" s="185">
        <v>2</v>
      </c>
      <c r="F18" s="391">
        <v>4997343</v>
      </c>
    </row>
    <row r="19" spans="1:6" s="162" customFormat="1" ht="23.25" customHeight="1" x14ac:dyDescent="0.3">
      <c r="A19" s="233" t="s">
        <v>187</v>
      </c>
      <c r="B19" s="161"/>
      <c r="C19" s="365">
        <v>1</v>
      </c>
      <c r="D19" s="224"/>
      <c r="E19" s="185">
        <v>0</v>
      </c>
      <c r="F19" s="390">
        <v>0</v>
      </c>
    </row>
    <row r="20" spans="1:6" s="162" customFormat="1" ht="23.25" customHeight="1" x14ac:dyDescent="0.3">
      <c r="A20" s="233" t="s">
        <v>133</v>
      </c>
      <c r="B20" s="161"/>
      <c r="C20" s="365">
        <v>1</v>
      </c>
      <c r="D20" s="224"/>
      <c r="E20" s="185">
        <v>1</v>
      </c>
      <c r="F20" s="391">
        <v>2499832</v>
      </c>
    </row>
    <row r="21" spans="1:6" s="162" customFormat="1" ht="23.25" customHeight="1" x14ac:dyDescent="0.3">
      <c r="A21" s="233" t="s">
        <v>134</v>
      </c>
      <c r="B21" s="161"/>
      <c r="C21" s="365">
        <v>1</v>
      </c>
      <c r="D21" s="224"/>
      <c r="E21" s="185">
        <v>0</v>
      </c>
      <c r="F21" s="389">
        <v>0</v>
      </c>
    </row>
    <row r="22" spans="1:6" s="162" customFormat="1" ht="23.25" customHeight="1" x14ac:dyDescent="0.3">
      <c r="A22" s="233" t="s">
        <v>74</v>
      </c>
      <c r="B22" s="161"/>
      <c r="C22" s="365">
        <v>12</v>
      </c>
      <c r="D22" s="224"/>
      <c r="E22" s="185">
        <v>1</v>
      </c>
      <c r="F22" s="391">
        <v>2498040</v>
      </c>
    </row>
    <row r="23" spans="1:6" s="162" customFormat="1" ht="23.25" customHeight="1" x14ac:dyDescent="0.3">
      <c r="A23" s="233" t="s">
        <v>75</v>
      </c>
      <c r="B23" s="161"/>
      <c r="C23" s="365">
        <v>1</v>
      </c>
      <c r="D23" s="224"/>
      <c r="E23" s="185">
        <v>0</v>
      </c>
      <c r="F23" s="389">
        <v>0</v>
      </c>
    </row>
    <row r="24" spans="1:6" s="162" customFormat="1" ht="23.25" customHeight="1" x14ac:dyDescent="0.3">
      <c r="A24" s="233" t="s">
        <v>76</v>
      </c>
      <c r="B24" s="161"/>
      <c r="C24" s="365">
        <v>9</v>
      </c>
      <c r="D24" s="224"/>
      <c r="E24" s="185">
        <v>1</v>
      </c>
      <c r="F24" s="391">
        <v>2500000</v>
      </c>
    </row>
    <row r="25" spans="1:6" s="162" customFormat="1" ht="23.25" customHeight="1" x14ac:dyDescent="0.3">
      <c r="A25" s="233" t="s">
        <v>85</v>
      </c>
      <c r="B25" s="161"/>
      <c r="C25" s="365">
        <v>6</v>
      </c>
      <c r="D25" s="224"/>
      <c r="E25" s="185">
        <v>2</v>
      </c>
      <c r="F25" s="391">
        <v>5000000</v>
      </c>
    </row>
    <row r="26" spans="1:6" s="162" customFormat="1" ht="23.25" customHeight="1" x14ac:dyDescent="0.3">
      <c r="A26" s="233" t="s">
        <v>86</v>
      </c>
      <c r="B26" s="161"/>
      <c r="C26" s="365">
        <v>3</v>
      </c>
      <c r="D26" s="224"/>
      <c r="E26" s="185">
        <v>1</v>
      </c>
      <c r="F26" s="391">
        <v>2496476</v>
      </c>
    </row>
    <row r="27" spans="1:6" s="162" customFormat="1" ht="23.25" customHeight="1" x14ac:dyDescent="0.3">
      <c r="A27" s="233" t="s">
        <v>87</v>
      </c>
      <c r="B27" s="161"/>
      <c r="C27" s="365">
        <v>2</v>
      </c>
      <c r="D27" s="224"/>
      <c r="E27" s="185">
        <v>1</v>
      </c>
      <c r="F27" s="391">
        <v>2498993</v>
      </c>
    </row>
    <row r="28" spans="1:6" s="162" customFormat="1" ht="23.25" customHeight="1" x14ac:dyDescent="0.3">
      <c r="A28" s="233" t="s">
        <v>45</v>
      </c>
      <c r="B28" s="161"/>
      <c r="C28" s="365">
        <v>3</v>
      </c>
      <c r="D28" s="224"/>
      <c r="E28" s="185">
        <v>0</v>
      </c>
      <c r="F28" s="389">
        <v>0</v>
      </c>
    </row>
    <row r="29" spans="1:6" s="162" customFormat="1" ht="23.25" customHeight="1" x14ac:dyDescent="0.3">
      <c r="A29" s="233" t="s">
        <v>88</v>
      </c>
      <c r="B29" s="161"/>
      <c r="C29" s="365">
        <v>7</v>
      </c>
      <c r="D29" s="224"/>
      <c r="E29" s="185">
        <v>1</v>
      </c>
      <c r="F29" s="392">
        <v>2492346</v>
      </c>
    </row>
    <row r="30" spans="1:6" s="88" customFormat="1" ht="12.75" customHeight="1" x14ac:dyDescent="0.3">
      <c r="A30" s="87"/>
      <c r="B30" s="93"/>
      <c r="C30" s="171"/>
      <c r="D30" s="94"/>
      <c r="E30" s="360"/>
      <c r="F30" s="220"/>
    </row>
    <row r="31" spans="1:6" s="88" customFormat="1" x14ac:dyDescent="0.3">
      <c r="A31" s="95" t="s">
        <v>18</v>
      </c>
      <c r="B31" s="93"/>
      <c r="C31" s="172">
        <f>SUM(C8:C29)</f>
        <v>100</v>
      </c>
      <c r="D31" s="94"/>
      <c r="E31" s="361">
        <f>SUM(E8:E29)</f>
        <v>17</v>
      </c>
      <c r="F31" s="221">
        <f>SUM(F8:F29)</f>
        <v>42413558</v>
      </c>
    </row>
    <row r="32" spans="1:6" s="97" customFormat="1" ht="12.75" customHeight="1" x14ac:dyDescent="0.3">
      <c r="A32" s="96"/>
      <c r="B32" s="226"/>
      <c r="C32" s="173"/>
      <c r="D32" s="300"/>
      <c r="E32" s="362"/>
      <c r="F32" s="222"/>
    </row>
    <row r="33" spans="1:6" s="54" customFormat="1" ht="13.5" x14ac:dyDescent="0.3">
      <c r="A33" s="98"/>
      <c r="B33" s="98"/>
      <c r="C33" s="53"/>
      <c r="D33" s="99"/>
    </row>
    <row r="34" spans="1:6" ht="17.25" x14ac:dyDescent="0.3">
      <c r="A34" s="49" t="s">
        <v>96</v>
      </c>
      <c r="C34" s="100"/>
      <c r="E34" s="101"/>
      <c r="F34" s="101"/>
    </row>
    <row r="35" spans="1:6" ht="17.25" x14ac:dyDescent="0.35">
      <c r="A35" s="181" t="s">
        <v>97</v>
      </c>
      <c r="C35" s="100"/>
      <c r="E35" s="101"/>
      <c r="F35" s="101"/>
    </row>
    <row r="36" spans="1:6" ht="17.25" x14ac:dyDescent="0.35">
      <c r="A36" s="182" t="s">
        <v>98</v>
      </c>
      <c r="C36" s="100"/>
      <c r="E36" s="101"/>
      <c r="F36" s="101"/>
    </row>
    <row r="37" spans="1:6" x14ac:dyDescent="0.3">
      <c r="A37" s="49"/>
      <c r="C37" s="100"/>
      <c r="E37" s="101"/>
      <c r="F37" s="101"/>
    </row>
    <row r="38" spans="1:6" x14ac:dyDescent="0.3">
      <c r="A38" s="17" t="s">
        <v>193</v>
      </c>
      <c r="C38" s="100"/>
      <c r="E38" s="101"/>
      <c r="F38" s="101"/>
    </row>
    <row r="39" spans="1:6" x14ac:dyDescent="0.3">
      <c r="C39" s="100"/>
      <c r="E39" s="101"/>
      <c r="F39" s="101"/>
    </row>
    <row r="40" spans="1:6" x14ac:dyDescent="0.3">
      <c r="C40" s="100"/>
      <c r="E40" s="101"/>
      <c r="F40" s="101"/>
    </row>
    <row r="41" spans="1:6" x14ac:dyDescent="0.3">
      <c r="C41" s="100"/>
      <c r="E41" s="101"/>
      <c r="F41" s="101"/>
    </row>
    <row r="42" spans="1:6" x14ac:dyDescent="0.3">
      <c r="C42" s="100"/>
      <c r="E42" s="101"/>
      <c r="F42" s="101"/>
    </row>
    <row r="43" spans="1:6" x14ac:dyDescent="0.3">
      <c r="C43" s="100"/>
      <c r="E43" s="101"/>
      <c r="F43" s="101"/>
    </row>
    <row r="44" spans="1:6" x14ac:dyDescent="0.3">
      <c r="C44" s="100"/>
      <c r="E44" s="101"/>
      <c r="F44" s="101"/>
    </row>
    <row r="45" spans="1:6" x14ac:dyDescent="0.3">
      <c r="C45" s="100"/>
      <c r="E45" s="101"/>
      <c r="F45" s="101"/>
    </row>
    <row r="46" spans="1:6" x14ac:dyDescent="0.3">
      <c r="C46" s="100"/>
      <c r="E46" s="101"/>
      <c r="F46" s="101"/>
    </row>
    <row r="47" spans="1:6" x14ac:dyDescent="0.3">
      <c r="C47" s="100"/>
      <c r="E47" s="101"/>
      <c r="F47" s="101"/>
    </row>
    <row r="48" spans="1:6" x14ac:dyDescent="0.3">
      <c r="C48" s="100"/>
      <c r="E48" s="101"/>
      <c r="F48" s="101"/>
    </row>
    <row r="49" spans="3:6" x14ac:dyDescent="0.3">
      <c r="C49" s="100"/>
      <c r="E49" s="101"/>
      <c r="F49" s="101"/>
    </row>
    <row r="50" spans="3:6" x14ac:dyDescent="0.3">
      <c r="C50" s="100"/>
      <c r="E50" s="101"/>
      <c r="F50" s="101"/>
    </row>
    <row r="51" spans="3:6" x14ac:dyDescent="0.3">
      <c r="C51" s="100"/>
      <c r="E51" s="101"/>
      <c r="F51" s="101"/>
    </row>
    <row r="52" spans="3:6" x14ac:dyDescent="0.3">
      <c r="C52" s="100"/>
      <c r="E52" s="101"/>
      <c r="F52" s="101"/>
    </row>
    <row r="53" spans="3:6" x14ac:dyDescent="0.3">
      <c r="C53" s="100"/>
      <c r="E53" s="101"/>
      <c r="F53" s="101"/>
    </row>
    <row r="54" spans="3:6" x14ac:dyDescent="0.3">
      <c r="C54" s="100"/>
      <c r="E54" s="101"/>
      <c r="F54" s="101"/>
    </row>
    <row r="55" spans="3:6" x14ac:dyDescent="0.3">
      <c r="C55" s="100"/>
      <c r="E55" s="101"/>
      <c r="F55" s="101"/>
    </row>
    <row r="56" spans="3:6" x14ac:dyDescent="0.3">
      <c r="C56" s="100"/>
      <c r="E56" s="101"/>
      <c r="F56" s="101"/>
    </row>
    <row r="57" spans="3:6" x14ac:dyDescent="0.3">
      <c r="C57" s="100"/>
      <c r="E57" s="101"/>
      <c r="F57" s="101"/>
    </row>
    <row r="58" spans="3:6" x14ac:dyDescent="0.3">
      <c r="C58" s="100"/>
      <c r="E58" s="101"/>
      <c r="F58" s="101"/>
    </row>
    <row r="59" spans="3:6" x14ac:dyDescent="0.3">
      <c r="C59" s="100"/>
      <c r="E59" s="101"/>
      <c r="F59" s="101"/>
    </row>
    <row r="60" spans="3:6" x14ac:dyDescent="0.3">
      <c r="C60" s="100"/>
      <c r="E60" s="101"/>
      <c r="F60" s="101"/>
    </row>
    <row r="61" spans="3:6" x14ac:dyDescent="0.3">
      <c r="C61" s="100"/>
      <c r="E61" s="101"/>
      <c r="F61" s="101"/>
    </row>
    <row r="62" spans="3:6" x14ac:dyDescent="0.3">
      <c r="C62" s="100"/>
      <c r="E62" s="101"/>
      <c r="F62" s="101"/>
    </row>
    <row r="63" spans="3:6" x14ac:dyDescent="0.3">
      <c r="C63" s="100"/>
      <c r="E63" s="101"/>
      <c r="F63" s="101"/>
    </row>
    <row r="64" spans="3:6" x14ac:dyDescent="0.3">
      <c r="C64" s="100"/>
      <c r="E64" s="101"/>
      <c r="F64" s="101"/>
    </row>
    <row r="65" spans="3:6" x14ac:dyDescent="0.3">
      <c r="C65" s="100"/>
      <c r="E65" s="101"/>
      <c r="F65" s="101"/>
    </row>
    <row r="66" spans="3:6" x14ac:dyDescent="0.3">
      <c r="C66" s="100"/>
      <c r="E66" s="101"/>
      <c r="F66" s="101"/>
    </row>
    <row r="67" spans="3:6" x14ac:dyDescent="0.3">
      <c r="C67" s="100"/>
      <c r="E67" s="101"/>
      <c r="F67" s="101"/>
    </row>
    <row r="68" spans="3:6" x14ac:dyDescent="0.3">
      <c r="C68" s="100"/>
      <c r="E68" s="101"/>
      <c r="F68" s="101"/>
    </row>
    <row r="69" spans="3:6" x14ac:dyDescent="0.3">
      <c r="C69" s="100"/>
      <c r="E69" s="101"/>
      <c r="F69" s="101"/>
    </row>
    <row r="70" spans="3:6" x14ac:dyDescent="0.3">
      <c r="C70" s="100"/>
      <c r="E70" s="101"/>
      <c r="F70" s="101"/>
    </row>
    <row r="71" spans="3:6" x14ac:dyDescent="0.3">
      <c r="C71" s="100"/>
      <c r="E71" s="101"/>
      <c r="F71" s="101"/>
    </row>
    <row r="72" spans="3:6" x14ac:dyDescent="0.3">
      <c r="C72" s="100"/>
      <c r="E72" s="101"/>
      <c r="F72" s="101"/>
    </row>
    <row r="73" spans="3:6" x14ac:dyDescent="0.3">
      <c r="C73" s="100"/>
      <c r="E73" s="101"/>
      <c r="F73" s="101"/>
    </row>
    <row r="74" spans="3:6" x14ac:dyDescent="0.3">
      <c r="C74" s="100"/>
      <c r="E74" s="101"/>
      <c r="F74" s="101"/>
    </row>
    <row r="75" spans="3:6" x14ac:dyDescent="0.3">
      <c r="C75" s="100"/>
      <c r="E75" s="101"/>
      <c r="F75" s="101"/>
    </row>
    <row r="76" spans="3:6" x14ac:dyDescent="0.3">
      <c r="C76" s="100"/>
      <c r="E76" s="101"/>
      <c r="F76" s="101"/>
    </row>
    <row r="77" spans="3:6" x14ac:dyDescent="0.3">
      <c r="C77" s="100"/>
      <c r="E77" s="101"/>
      <c r="F77" s="101"/>
    </row>
    <row r="78" spans="3:6" x14ac:dyDescent="0.3">
      <c r="C78" s="100"/>
      <c r="E78" s="101"/>
      <c r="F78" s="101"/>
    </row>
    <row r="79" spans="3:6" x14ac:dyDescent="0.3">
      <c r="C79" s="100"/>
      <c r="E79" s="101"/>
      <c r="F79" s="101"/>
    </row>
    <row r="80" spans="3:6" x14ac:dyDescent="0.3">
      <c r="C80" s="100"/>
      <c r="E80" s="101"/>
      <c r="F80" s="101"/>
    </row>
    <row r="81" spans="3:6" x14ac:dyDescent="0.3">
      <c r="C81" s="100"/>
      <c r="E81" s="101"/>
      <c r="F81" s="101"/>
    </row>
    <row r="82" spans="3:6" x14ac:dyDescent="0.3">
      <c r="C82" s="100"/>
      <c r="E82" s="101"/>
      <c r="F82" s="101"/>
    </row>
    <row r="83" spans="3:6" x14ac:dyDescent="0.3">
      <c r="C83" s="100"/>
      <c r="E83" s="101"/>
      <c r="F83" s="101"/>
    </row>
    <row r="84" spans="3:6" x14ac:dyDescent="0.3">
      <c r="C84" s="100"/>
      <c r="E84" s="101"/>
      <c r="F84" s="101"/>
    </row>
    <row r="85" spans="3:6" x14ac:dyDescent="0.3">
      <c r="C85" s="100"/>
      <c r="E85" s="101"/>
      <c r="F85" s="101"/>
    </row>
    <row r="86" spans="3:6" x14ac:dyDescent="0.3">
      <c r="C86" s="100"/>
      <c r="E86" s="101"/>
      <c r="F86" s="101"/>
    </row>
    <row r="87" spans="3:6" x14ac:dyDescent="0.3">
      <c r="C87" s="100"/>
      <c r="E87" s="101"/>
      <c r="F87" s="101"/>
    </row>
    <row r="88" spans="3:6" x14ac:dyDescent="0.3">
      <c r="C88" s="100"/>
      <c r="E88" s="101"/>
      <c r="F88" s="101"/>
    </row>
    <row r="89" spans="3:6" x14ac:dyDescent="0.3">
      <c r="C89" s="100"/>
      <c r="E89" s="101"/>
      <c r="F89" s="101"/>
    </row>
    <row r="90" spans="3:6" x14ac:dyDescent="0.3">
      <c r="C90" s="100"/>
      <c r="E90" s="101"/>
      <c r="F90" s="101"/>
    </row>
    <row r="91" spans="3:6" x14ac:dyDescent="0.3">
      <c r="C91" s="100"/>
      <c r="E91" s="101"/>
      <c r="F91" s="101"/>
    </row>
    <row r="92" spans="3:6" x14ac:dyDescent="0.3">
      <c r="C92" s="100"/>
      <c r="E92" s="101"/>
      <c r="F92" s="101"/>
    </row>
    <row r="93" spans="3:6" x14ac:dyDescent="0.3">
      <c r="C93" s="100"/>
      <c r="E93" s="101"/>
      <c r="F93" s="101"/>
    </row>
    <row r="94" spans="3:6" x14ac:dyDescent="0.3">
      <c r="C94" s="100"/>
      <c r="E94" s="101"/>
      <c r="F94" s="101"/>
    </row>
    <row r="95" spans="3:6" x14ac:dyDescent="0.3">
      <c r="C95" s="100"/>
      <c r="E95" s="101"/>
      <c r="F95" s="101"/>
    </row>
    <row r="96" spans="3:6" x14ac:dyDescent="0.3">
      <c r="C96" s="100"/>
      <c r="E96" s="101"/>
      <c r="F96" s="101"/>
    </row>
    <row r="97" spans="3:6" x14ac:dyDescent="0.3">
      <c r="C97" s="100"/>
      <c r="E97" s="101"/>
      <c r="F97" s="101"/>
    </row>
    <row r="98" spans="3:6" x14ac:dyDescent="0.3">
      <c r="C98" s="100"/>
      <c r="E98" s="101"/>
      <c r="F98" s="101"/>
    </row>
    <row r="99" spans="3:6" x14ac:dyDescent="0.3">
      <c r="C99" s="100"/>
      <c r="E99" s="101"/>
      <c r="F99" s="101"/>
    </row>
    <row r="100" spans="3:6" x14ac:dyDescent="0.3">
      <c r="C100" s="100"/>
      <c r="E100" s="101"/>
      <c r="F100" s="101"/>
    </row>
    <row r="101" spans="3:6" x14ac:dyDescent="0.3">
      <c r="C101" s="100"/>
      <c r="E101" s="101"/>
      <c r="F101" s="101"/>
    </row>
    <row r="102" spans="3:6" x14ac:dyDescent="0.3">
      <c r="C102" s="100"/>
      <c r="E102" s="101"/>
      <c r="F102" s="101"/>
    </row>
    <row r="103" spans="3:6" x14ac:dyDescent="0.3">
      <c r="C103" s="100"/>
      <c r="E103" s="101"/>
      <c r="F103" s="101"/>
    </row>
    <row r="104" spans="3:6" x14ac:dyDescent="0.3">
      <c r="C104" s="100"/>
      <c r="E104" s="101"/>
      <c r="F104" s="101"/>
    </row>
    <row r="105" spans="3:6" x14ac:dyDescent="0.3">
      <c r="C105" s="100"/>
      <c r="E105" s="101"/>
      <c r="F105" s="101"/>
    </row>
    <row r="106" spans="3:6" x14ac:dyDescent="0.3">
      <c r="C106" s="100"/>
      <c r="E106" s="101"/>
      <c r="F106" s="101"/>
    </row>
  </sheetData>
  <mergeCells count="5">
    <mergeCell ref="A6:A7"/>
    <mergeCell ref="A3:E3"/>
    <mergeCell ref="A2:E2"/>
    <mergeCell ref="A1:E1"/>
    <mergeCell ref="E5:F5"/>
  </mergeCells>
  <printOptions horizontalCentered="1"/>
  <pageMargins left="0" right="0" top="0.39370078740157483" bottom="0.39370078740157483" header="0" footer="0"/>
  <pageSetup scale="72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E9" sqref="E9"/>
    </sheetView>
  </sheetViews>
  <sheetFormatPr defaultRowHeight="15" x14ac:dyDescent="0.3"/>
  <cols>
    <col min="1" max="1" width="51.28515625" style="112" customWidth="1"/>
    <col min="2" max="2" width="0.42578125" style="112" customWidth="1"/>
    <col min="3" max="3" width="32.85546875" style="113" customWidth="1"/>
    <col min="4" max="4" width="0.7109375" style="112" customWidth="1"/>
    <col min="5" max="6" width="20" style="114" customWidth="1"/>
    <col min="7" max="245" width="9.140625" style="102"/>
    <col min="246" max="246" width="23.5703125" style="102" customWidth="1"/>
    <col min="247" max="247" width="1.42578125" style="102" customWidth="1"/>
    <col min="248" max="251" width="14.28515625" style="102" customWidth="1"/>
    <col min="252" max="252" width="1.42578125" style="102" customWidth="1"/>
    <col min="253" max="256" width="14.28515625" style="102" customWidth="1"/>
    <col min="257" max="257" width="1.42578125" style="102" customWidth="1"/>
    <col min="258" max="258" width="15.85546875" style="102" bestFit="1" customWidth="1"/>
    <col min="259" max="259" width="20" style="102" bestFit="1" customWidth="1"/>
    <col min="260" max="501" width="9.140625" style="102"/>
    <col min="502" max="502" width="23.5703125" style="102" customWidth="1"/>
    <col min="503" max="503" width="1.42578125" style="102" customWidth="1"/>
    <col min="504" max="507" width="14.28515625" style="102" customWidth="1"/>
    <col min="508" max="508" width="1.42578125" style="102" customWidth="1"/>
    <col min="509" max="512" width="14.28515625" style="102" customWidth="1"/>
    <col min="513" max="513" width="1.42578125" style="102" customWidth="1"/>
    <col min="514" max="514" width="15.85546875" style="102" bestFit="1" customWidth="1"/>
    <col min="515" max="515" width="20" style="102" bestFit="1" customWidth="1"/>
    <col min="516" max="757" width="9.140625" style="102"/>
    <col min="758" max="758" width="23.5703125" style="102" customWidth="1"/>
    <col min="759" max="759" width="1.42578125" style="102" customWidth="1"/>
    <col min="760" max="763" width="14.28515625" style="102" customWidth="1"/>
    <col min="764" max="764" width="1.42578125" style="102" customWidth="1"/>
    <col min="765" max="768" width="14.28515625" style="102" customWidth="1"/>
    <col min="769" max="769" width="1.42578125" style="102" customWidth="1"/>
    <col min="770" max="770" width="15.85546875" style="102" bestFit="1" customWidth="1"/>
    <col min="771" max="771" width="20" style="102" bestFit="1" customWidth="1"/>
    <col min="772" max="1013" width="9.140625" style="102"/>
    <col min="1014" max="1014" width="23.5703125" style="102" customWidth="1"/>
    <col min="1015" max="1015" width="1.42578125" style="102" customWidth="1"/>
    <col min="1016" max="1019" width="14.28515625" style="102" customWidth="1"/>
    <col min="1020" max="1020" width="1.42578125" style="102" customWidth="1"/>
    <col min="1021" max="1024" width="14.28515625" style="102" customWidth="1"/>
    <col min="1025" max="1025" width="1.42578125" style="102" customWidth="1"/>
    <col min="1026" max="1026" width="15.85546875" style="102" bestFit="1" customWidth="1"/>
    <col min="1027" max="1027" width="20" style="102" bestFit="1" customWidth="1"/>
    <col min="1028" max="1269" width="9.140625" style="102"/>
    <col min="1270" max="1270" width="23.5703125" style="102" customWidth="1"/>
    <col min="1271" max="1271" width="1.42578125" style="102" customWidth="1"/>
    <col min="1272" max="1275" width="14.28515625" style="102" customWidth="1"/>
    <col min="1276" max="1276" width="1.42578125" style="102" customWidth="1"/>
    <col min="1277" max="1280" width="14.28515625" style="102" customWidth="1"/>
    <col min="1281" max="1281" width="1.42578125" style="102" customWidth="1"/>
    <col min="1282" max="1282" width="15.85546875" style="102" bestFit="1" customWidth="1"/>
    <col min="1283" max="1283" width="20" style="102" bestFit="1" customWidth="1"/>
    <col min="1284" max="1525" width="9.140625" style="102"/>
    <col min="1526" max="1526" width="23.5703125" style="102" customWidth="1"/>
    <col min="1527" max="1527" width="1.42578125" style="102" customWidth="1"/>
    <col min="1528" max="1531" width="14.28515625" style="102" customWidth="1"/>
    <col min="1532" max="1532" width="1.42578125" style="102" customWidth="1"/>
    <col min="1533" max="1536" width="14.28515625" style="102" customWidth="1"/>
    <col min="1537" max="1537" width="1.42578125" style="102" customWidth="1"/>
    <col min="1538" max="1538" width="15.85546875" style="102" bestFit="1" customWidth="1"/>
    <col min="1539" max="1539" width="20" style="102" bestFit="1" customWidth="1"/>
    <col min="1540" max="1781" width="9.140625" style="102"/>
    <col min="1782" max="1782" width="23.5703125" style="102" customWidth="1"/>
    <col min="1783" max="1783" width="1.42578125" style="102" customWidth="1"/>
    <col min="1784" max="1787" width="14.28515625" style="102" customWidth="1"/>
    <col min="1788" max="1788" width="1.42578125" style="102" customWidth="1"/>
    <col min="1789" max="1792" width="14.28515625" style="102" customWidth="1"/>
    <col min="1793" max="1793" width="1.42578125" style="102" customWidth="1"/>
    <col min="1794" max="1794" width="15.85546875" style="102" bestFit="1" customWidth="1"/>
    <col min="1795" max="1795" width="20" style="102" bestFit="1" customWidth="1"/>
    <col min="1796" max="2037" width="9.140625" style="102"/>
    <col min="2038" max="2038" width="23.5703125" style="102" customWidth="1"/>
    <col min="2039" max="2039" width="1.42578125" style="102" customWidth="1"/>
    <col min="2040" max="2043" width="14.28515625" style="102" customWidth="1"/>
    <col min="2044" max="2044" width="1.42578125" style="102" customWidth="1"/>
    <col min="2045" max="2048" width="14.28515625" style="102" customWidth="1"/>
    <col min="2049" max="2049" width="1.42578125" style="102" customWidth="1"/>
    <col min="2050" max="2050" width="15.85546875" style="102" bestFit="1" customWidth="1"/>
    <col min="2051" max="2051" width="20" style="102" bestFit="1" customWidth="1"/>
    <col min="2052" max="2293" width="9.140625" style="102"/>
    <col min="2294" max="2294" width="23.5703125" style="102" customWidth="1"/>
    <col min="2295" max="2295" width="1.42578125" style="102" customWidth="1"/>
    <col min="2296" max="2299" width="14.28515625" style="102" customWidth="1"/>
    <col min="2300" max="2300" width="1.42578125" style="102" customWidth="1"/>
    <col min="2301" max="2304" width="14.28515625" style="102" customWidth="1"/>
    <col min="2305" max="2305" width="1.42578125" style="102" customWidth="1"/>
    <col min="2306" max="2306" width="15.85546875" style="102" bestFit="1" customWidth="1"/>
    <col min="2307" max="2307" width="20" style="102" bestFit="1" customWidth="1"/>
    <col min="2308" max="2549" width="9.140625" style="102"/>
    <col min="2550" max="2550" width="23.5703125" style="102" customWidth="1"/>
    <col min="2551" max="2551" width="1.42578125" style="102" customWidth="1"/>
    <col min="2552" max="2555" width="14.28515625" style="102" customWidth="1"/>
    <col min="2556" max="2556" width="1.42578125" style="102" customWidth="1"/>
    <col min="2557" max="2560" width="14.28515625" style="102" customWidth="1"/>
    <col min="2561" max="2561" width="1.42578125" style="102" customWidth="1"/>
    <col min="2562" max="2562" width="15.85546875" style="102" bestFit="1" customWidth="1"/>
    <col min="2563" max="2563" width="20" style="102" bestFit="1" customWidth="1"/>
    <col min="2564" max="2805" width="9.140625" style="102"/>
    <col min="2806" max="2806" width="23.5703125" style="102" customWidth="1"/>
    <col min="2807" max="2807" width="1.42578125" style="102" customWidth="1"/>
    <col min="2808" max="2811" width="14.28515625" style="102" customWidth="1"/>
    <col min="2812" max="2812" width="1.42578125" style="102" customWidth="1"/>
    <col min="2813" max="2816" width="14.28515625" style="102" customWidth="1"/>
    <col min="2817" max="2817" width="1.42578125" style="102" customWidth="1"/>
    <col min="2818" max="2818" width="15.85546875" style="102" bestFit="1" customWidth="1"/>
    <col min="2819" max="2819" width="20" style="102" bestFit="1" customWidth="1"/>
    <col min="2820" max="3061" width="9.140625" style="102"/>
    <col min="3062" max="3062" width="23.5703125" style="102" customWidth="1"/>
    <col min="3063" max="3063" width="1.42578125" style="102" customWidth="1"/>
    <col min="3064" max="3067" width="14.28515625" style="102" customWidth="1"/>
    <col min="3068" max="3068" width="1.42578125" style="102" customWidth="1"/>
    <col min="3069" max="3072" width="14.28515625" style="102" customWidth="1"/>
    <col min="3073" max="3073" width="1.42578125" style="102" customWidth="1"/>
    <col min="3074" max="3074" width="15.85546875" style="102" bestFit="1" customWidth="1"/>
    <col min="3075" max="3075" width="20" style="102" bestFit="1" customWidth="1"/>
    <col min="3076" max="3317" width="9.140625" style="102"/>
    <col min="3318" max="3318" width="23.5703125" style="102" customWidth="1"/>
    <col min="3319" max="3319" width="1.42578125" style="102" customWidth="1"/>
    <col min="3320" max="3323" width="14.28515625" style="102" customWidth="1"/>
    <col min="3324" max="3324" width="1.42578125" style="102" customWidth="1"/>
    <col min="3325" max="3328" width="14.28515625" style="102" customWidth="1"/>
    <col min="3329" max="3329" width="1.42578125" style="102" customWidth="1"/>
    <col min="3330" max="3330" width="15.85546875" style="102" bestFit="1" customWidth="1"/>
    <col min="3331" max="3331" width="20" style="102" bestFit="1" customWidth="1"/>
    <col min="3332" max="3573" width="9.140625" style="102"/>
    <col min="3574" max="3574" width="23.5703125" style="102" customWidth="1"/>
    <col min="3575" max="3575" width="1.42578125" style="102" customWidth="1"/>
    <col min="3576" max="3579" width="14.28515625" style="102" customWidth="1"/>
    <col min="3580" max="3580" width="1.42578125" style="102" customWidth="1"/>
    <col min="3581" max="3584" width="14.28515625" style="102" customWidth="1"/>
    <col min="3585" max="3585" width="1.42578125" style="102" customWidth="1"/>
    <col min="3586" max="3586" width="15.85546875" style="102" bestFit="1" customWidth="1"/>
    <col min="3587" max="3587" width="20" style="102" bestFit="1" customWidth="1"/>
    <col min="3588" max="3829" width="9.140625" style="102"/>
    <col min="3830" max="3830" width="23.5703125" style="102" customWidth="1"/>
    <col min="3831" max="3831" width="1.42578125" style="102" customWidth="1"/>
    <col min="3832" max="3835" width="14.28515625" style="102" customWidth="1"/>
    <col min="3836" max="3836" width="1.42578125" style="102" customWidth="1"/>
    <col min="3837" max="3840" width="14.28515625" style="102" customWidth="1"/>
    <col min="3841" max="3841" width="1.42578125" style="102" customWidth="1"/>
    <col min="3842" max="3842" width="15.85546875" style="102" bestFit="1" customWidth="1"/>
    <col min="3843" max="3843" width="20" style="102" bestFit="1" customWidth="1"/>
    <col min="3844" max="4085" width="9.140625" style="102"/>
    <col min="4086" max="4086" width="23.5703125" style="102" customWidth="1"/>
    <col min="4087" max="4087" width="1.42578125" style="102" customWidth="1"/>
    <col min="4088" max="4091" width="14.28515625" style="102" customWidth="1"/>
    <col min="4092" max="4092" width="1.42578125" style="102" customWidth="1"/>
    <col min="4093" max="4096" width="14.28515625" style="102" customWidth="1"/>
    <col min="4097" max="4097" width="1.42578125" style="102" customWidth="1"/>
    <col min="4098" max="4098" width="15.85546875" style="102" bestFit="1" customWidth="1"/>
    <col min="4099" max="4099" width="20" style="102" bestFit="1" customWidth="1"/>
    <col min="4100" max="4341" width="9.140625" style="102"/>
    <col min="4342" max="4342" width="23.5703125" style="102" customWidth="1"/>
    <col min="4343" max="4343" width="1.42578125" style="102" customWidth="1"/>
    <col min="4344" max="4347" width="14.28515625" style="102" customWidth="1"/>
    <col min="4348" max="4348" width="1.42578125" style="102" customWidth="1"/>
    <col min="4349" max="4352" width="14.28515625" style="102" customWidth="1"/>
    <col min="4353" max="4353" width="1.42578125" style="102" customWidth="1"/>
    <col min="4354" max="4354" width="15.85546875" style="102" bestFit="1" customWidth="1"/>
    <col min="4355" max="4355" width="20" style="102" bestFit="1" customWidth="1"/>
    <col min="4356" max="4597" width="9.140625" style="102"/>
    <col min="4598" max="4598" width="23.5703125" style="102" customWidth="1"/>
    <col min="4599" max="4599" width="1.42578125" style="102" customWidth="1"/>
    <col min="4600" max="4603" width="14.28515625" style="102" customWidth="1"/>
    <col min="4604" max="4604" width="1.42578125" style="102" customWidth="1"/>
    <col min="4605" max="4608" width="14.28515625" style="102" customWidth="1"/>
    <col min="4609" max="4609" width="1.42578125" style="102" customWidth="1"/>
    <col min="4610" max="4610" width="15.85546875" style="102" bestFit="1" customWidth="1"/>
    <col min="4611" max="4611" width="20" style="102" bestFit="1" customWidth="1"/>
    <col min="4612" max="4853" width="9.140625" style="102"/>
    <col min="4854" max="4854" width="23.5703125" style="102" customWidth="1"/>
    <col min="4855" max="4855" width="1.42578125" style="102" customWidth="1"/>
    <col min="4856" max="4859" width="14.28515625" style="102" customWidth="1"/>
    <col min="4860" max="4860" width="1.42578125" style="102" customWidth="1"/>
    <col min="4861" max="4864" width="14.28515625" style="102" customWidth="1"/>
    <col min="4865" max="4865" width="1.42578125" style="102" customWidth="1"/>
    <col min="4866" max="4866" width="15.85546875" style="102" bestFit="1" customWidth="1"/>
    <col min="4867" max="4867" width="20" style="102" bestFit="1" customWidth="1"/>
    <col min="4868" max="5109" width="9.140625" style="102"/>
    <col min="5110" max="5110" width="23.5703125" style="102" customWidth="1"/>
    <col min="5111" max="5111" width="1.42578125" style="102" customWidth="1"/>
    <col min="5112" max="5115" width="14.28515625" style="102" customWidth="1"/>
    <col min="5116" max="5116" width="1.42578125" style="102" customWidth="1"/>
    <col min="5117" max="5120" width="14.28515625" style="102" customWidth="1"/>
    <col min="5121" max="5121" width="1.42578125" style="102" customWidth="1"/>
    <col min="5122" max="5122" width="15.85546875" style="102" bestFit="1" customWidth="1"/>
    <col min="5123" max="5123" width="20" style="102" bestFit="1" customWidth="1"/>
    <col min="5124" max="5365" width="9.140625" style="102"/>
    <col min="5366" max="5366" width="23.5703125" style="102" customWidth="1"/>
    <col min="5367" max="5367" width="1.42578125" style="102" customWidth="1"/>
    <col min="5368" max="5371" width="14.28515625" style="102" customWidth="1"/>
    <col min="5372" max="5372" width="1.42578125" style="102" customWidth="1"/>
    <col min="5373" max="5376" width="14.28515625" style="102" customWidth="1"/>
    <col min="5377" max="5377" width="1.42578125" style="102" customWidth="1"/>
    <col min="5378" max="5378" width="15.85546875" style="102" bestFit="1" customWidth="1"/>
    <col min="5379" max="5379" width="20" style="102" bestFit="1" customWidth="1"/>
    <col min="5380" max="5621" width="9.140625" style="102"/>
    <col min="5622" max="5622" width="23.5703125" style="102" customWidth="1"/>
    <col min="5623" max="5623" width="1.42578125" style="102" customWidth="1"/>
    <col min="5624" max="5627" width="14.28515625" style="102" customWidth="1"/>
    <col min="5628" max="5628" width="1.42578125" style="102" customWidth="1"/>
    <col min="5629" max="5632" width="14.28515625" style="102" customWidth="1"/>
    <col min="5633" max="5633" width="1.42578125" style="102" customWidth="1"/>
    <col min="5634" max="5634" width="15.85546875" style="102" bestFit="1" customWidth="1"/>
    <col min="5635" max="5635" width="20" style="102" bestFit="1" customWidth="1"/>
    <col min="5636" max="5877" width="9.140625" style="102"/>
    <col min="5878" max="5878" width="23.5703125" style="102" customWidth="1"/>
    <col min="5879" max="5879" width="1.42578125" style="102" customWidth="1"/>
    <col min="5880" max="5883" width="14.28515625" style="102" customWidth="1"/>
    <col min="5884" max="5884" width="1.42578125" style="102" customWidth="1"/>
    <col min="5885" max="5888" width="14.28515625" style="102" customWidth="1"/>
    <col min="5889" max="5889" width="1.42578125" style="102" customWidth="1"/>
    <col min="5890" max="5890" width="15.85546875" style="102" bestFit="1" customWidth="1"/>
    <col min="5891" max="5891" width="20" style="102" bestFit="1" customWidth="1"/>
    <col min="5892" max="6133" width="9.140625" style="102"/>
    <col min="6134" max="6134" width="23.5703125" style="102" customWidth="1"/>
    <col min="6135" max="6135" width="1.42578125" style="102" customWidth="1"/>
    <col min="6136" max="6139" width="14.28515625" style="102" customWidth="1"/>
    <col min="6140" max="6140" width="1.42578125" style="102" customWidth="1"/>
    <col min="6141" max="6144" width="14.28515625" style="102" customWidth="1"/>
    <col min="6145" max="6145" width="1.42578125" style="102" customWidth="1"/>
    <col min="6146" max="6146" width="15.85546875" style="102" bestFit="1" customWidth="1"/>
    <col min="6147" max="6147" width="20" style="102" bestFit="1" customWidth="1"/>
    <col min="6148" max="6389" width="9.140625" style="102"/>
    <col min="6390" max="6390" width="23.5703125" style="102" customWidth="1"/>
    <col min="6391" max="6391" width="1.42578125" style="102" customWidth="1"/>
    <col min="6392" max="6395" width="14.28515625" style="102" customWidth="1"/>
    <col min="6396" max="6396" width="1.42578125" style="102" customWidth="1"/>
    <col min="6397" max="6400" width="14.28515625" style="102" customWidth="1"/>
    <col min="6401" max="6401" width="1.42578125" style="102" customWidth="1"/>
    <col min="6402" max="6402" width="15.85546875" style="102" bestFit="1" customWidth="1"/>
    <col min="6403" max="6403" width="20" style="102" bestFit="1" customWidth="1"/>
    <col min="6404" max="6645" width="9.140625" style="102"/>
    <col min="6646" max="6646" width="23.5703125" style="102" customWidth="1"/>
    <col min="6647" max="6647" width="1.42578125" style="102" customWidth="1"/>
    <col min="6648" max="6651" width="14.28515625" style="102" customWidth="1"/>
    <col min="6652" max="6652" width="1.42578125" style="102" customWidth="1"/>
    <col min="6653" max="6656" width="14.28515625" style="102" customWidth="1"/>
    <col min="6657" max="6657" width="1.42578125" style="102" customWidth="1"/>
    <col min="6658" max="6658" width="15.85546875" style="102" bestFit="1" customWidth="1"/>
    <col min="6659" max="6659" width="20" style="102" bestFit="1" customWidth="1"/>
    <col min="6660" max="6901" width="9.140625" style="102"/>
    <col min="6902" max="6902" width="23.5703125" style="102" customWidth="1"/>
    <col min="6903" max="6903" width="1.42578125" style="102" customWidth="1"/>
    <col min="6904" max="6907" width="14.28515625" style="102" customWidth="1"/>
    <col min="6908" max="6908" width="1.42578125" style="102" customWidth="1"/>
    <col min="6909" max="6912" width="14.28515625" style="102" customWidth="1"/>
    <col min="6913" max="6913" width="1.42578125" style="102" customWidth="1"/>
    <col min="6914" max="6914" width="15.85546875" style="102" bestFit="1" customWidth="1"/>
    <col min="6915" max="6915" width="20" style="102" bestFit="1" customWidth="1"/>
    <col min="6916" max="7157" width="9.140625" style="102"/>
    <col min="7158" max="7158" width="23.5703125" style="102" customWidth="1"/>
    <col min="7159" max="7159" width="1.42578125" style="102" customWidth="1"/>
    <col min="7160" max="7163" width="14.28515625" style="102" customWidth="1"/>
    <col min="7164" max="7164" width="1.42578125" style="102" customWidth="1"/>
    <col min="7165" max="7168" width="14.28515625" style="102" customWidth="1"/>
    <col min="7169" max="7169" width="1.42578125" style="102" customWidth="1"/>
    <col min="7170" max="7170" width="15.85546875" style="102" bestFit="1" customWidth="1"/>
    <col min="7171" max="7171" width="20" style="102" bestFit="1" customWidth="1"/>
    <col min="7172" max="7413" width="9.140625" style="102"/>
    <col min="7414" max="7414" width="23.5703125" style="102" customWidth="1"/>
    <col min="7415" max="7415" width="1.42578125" style="102" customWidth="1"/>
    <col min="7416" max="7419" width="14.28515625" style="102" customWidth="1"/>
    <col min="7420" max="7420" width="1.42578125" style="102" customWidth="1"/>
    <col min="7421" max="7424" width="14.28515625" style="102" customWidth="1"/>
    <col min="7425" max="7425" width="1.42578125" style="102" customWidth="1"/>
    <col min="7426" max="7426" width="15.85546875" style="102" bestFit="1" customWidth="1"/>
    <col min="7427" max="7427" width="20" style="102" bestFit="1" customWidth="1"/>
    <col min="7428" max="7669" width="9.140625" style="102"/>
    <col min="7670" max="7670" width="23.5703125" style="102" customWidth="1"/>
    <col min="7671" max="7671" width="1.42578125" style="102" customWidth="1"/>
    <col min="7672" max="7675" width="14.28515625" style="102" customWidth="1"/>
    <col min="7676" max="7676" width="1.42578125" style="102" customWidth="1"/>
    <col min="7677" max="7680" width="14.28515625" style="102" customWidth="1"/>
    <col min="7681" max="7681" width="1.42578125" style="102" customWidth="1"/>
    <col min="7682" max="7682" width="15.85546875" style="102" bestFit="1" customWidth="1"/>
    <col min="7683" max="7683" width="20" style="102" bestFit="1" customWidth="1"/>
    <col min="7684" max="7925" width="9.140625" style="102"/>
    <col min="7926" max="7926" width="23.5703125" style="102" customWidth="1"/>
    <col min="7927" max="7927" width="1.42578125" style="102" customWidth="1"/>
    <col min="7928" max="7931" width="14.28515625" style="102" customWidth="1"/>
    <col min="7932" max="7932" width="1.42578125" style="102" customWidth="1"/>
    <col min="7933" max="7936" width="14.28515625" style="102" customWidth="1"/>
    <col min="7937" max="7937" width="1.42578125" style="102" customWidth="1"/>
    <col min="7938" max="7938" width="15.85546875" style="102" bestFit="1" customWidth="1"/>
    <col min="7939" max="7939" width="20" style="102" bestFit="1" customWidth="1"/>
    <col min="7940" max="8181" width="9.140625" style="102"/>
    <col min="8182" max="8182" width="23.5703125" style="102" customWidth="1"/>
    <col min="8183" max="8183" width="1.42578125" style="102" customWidth="1"/>
    <col min="8184" max="8187" width="14.28515625" style="102" customWidth="1"/>
    <col min="8188" max="8188" width="1.42578125" style="102" customWidth="1"/>
    <col min="8189" max="8192" width="14.28515625" style="102" customWidth="1"/>
    <col min="8193" max="8193" width="1.42578125" style="102" customWidth="1"/>
    <col min="8194" max="8194" width="15.85546875" style="102" bestFit="1" customWidth="1"/>
    <col min="8195" max="8195" width="20" style="102" bestFit="1" customWidth="1"/>
    <col min="8196" max="8437" width="9.140625" style="102"/>
    <col min="8438" max="8438" width="23.5703125" style="102" customWidth="1"/>
    <col min="8439" max="8439" width="1.42578125" style="102" customWidth="1"/>
    <col min="8440" max="8443" width="14.28515625" style="102" customWidth="1"/>
    <col min="8444" max="8444" width="1.42578125" style="102" customWidth="1"/>
    <col min="8445" max="8448" width="14.28515625" style="102" customWidth="1"/>
    <col min="8449" max="8449" width="1.42578125" style="102" customWidth="1"/>
    <col min="8450" max="8450" width="15.85546875" style="102" bestFit="1" customWidth="1"/>
    <col min="8451" max="8451" width="20" style="102" bestFit="1" customWidth="1"/>
    <col min="8452" max="8693" width="9.140625" style="102"/>
    <col min="8694" max="8694" width="23.5703125" style="102" customWidth="1"/>
    <col min="8695" max="8695" width="1.42578125" style="102" customWidth="1"/>
    <col min="8696" max="8699" width="14.28515625" style="102" customWidth="1"/>
    <col min="8700" max="8700" width="1.42578125" style="102" customWidth="1"/>
    <col min="8701" max="8704" width="14.28515625" style="102" customWidth="1"/>
    <col min="8705" max="8705" width="1.42578125" style="102" customWidth="1"/>
    <col min="8706" max="8706" width="15.85546875" style="102" bestFit="1" customWidth="1"/>
    <col min="8707" max="8707" width="20" style="102" bestFit="1" customWidth="1"/>
    <col min="8708" max="8949" width="9.140625" style="102"/>
    <col min="8950" max="8950" width="23.5703125" style="102" customWidth="1"/>
    <col min="8951" max="8951" width="1.42578125" style="102" customWidth="1"/>
    <col min="8952" max="8955" width="14.28515625" style="102" customWidth="1"/>
    <col min="8956" max="8956" width="1.42578125" style="102" customWidth="1"/>
    <col min="8957" max="8960" width="14.28515625" style="102" customWidth="1"/>
    <col min="8961" max="8961" width="1.42578125" style="102" customWidth="1"/>
    <col min="8962" max="8962" width="15.85546875" style="102" bestFit="1" customWidth="1"/>
    <col min="8963" max="8963" width="20" style="102" bestFit="1" customWidth="1"/>
    <col min="8964" max="9205" width="9.140625" style="102"/>
    <col min="9206" max="9206" width="23.5703125" style="102" customWidth="1"/>
    <col min="9207" max="9207" width="1.42578125" style="102" customWidth="1"/>
    <col min="9208" max="9211" width="14.28515625" style="102" customWidth="1"/>
    <col min="9212" max="9212" width="1.42578125" style="102" customWidth="1"/>
    <col min="9213" max="9216" width="14.28515625" style="102" customWidth="1"/>
    <col min="9217" max="9217" width="1.42578125" style="102" customWidth="1"/>
    <col min="9218" max="9218" width="15.85546875" style="102" bestFit="1" customWidth="1"/>
    <col min="9219" max="9219" width="20" style="102" bestFit="1" customWidth="1"/>
    <col min="9220" max="9461" width="9.140625" style="102"/>
    <col min="9462" max="9462" width="23.5703125" style="102" customWidth="1"/>
    <col min="9463" max="9463" width="1.42578125" style="102" customWidth="1"/>
    <col min="9464" max="9467" width="14.28515625" style="102" customWidth="1"/>
    <col min="9468" max="9468" width="1.42578125" style="102" customWidth="1"/>
    <col min="9469" max="9472" width="14.28515625" style="102" customWidth="1"/>
    <col min="9473" max="9473" width="1.42578125" style="102" customWidth="1"/>
    <col min="9474" max="9474" width="15.85546875" style="102" bestFit="1" customWidth="1"/>
    <col min="9475" max="9475" width="20" style="102" bestFit="1" customWidth="1"/>
    <col min="9476" max="9717" width="9.140625" style="102"/>
    <col min="9718" max="9718" width="23.5703125" style="102" customWidth="1"/>
    <col min="9719" max="9719" width="1.42578125" style="102" customWidth="1"/>
    <col min="9720" max="9723" width="14.28515625" style="102" customWidth="1"/>
    <col min="9724" max="9724" width="1.42578125" style="102" customWidth="1"/>
    <col min="9725" max="9728" width="14.28515625" style="102" customWidth="1"/>
    <col min="9729" max="9729" width="1.42578125" style="102" customWidth="1"/>
    <col min="9730" max="9730" width="15.85546875" style="102" bestFit="1" customWidth="1"/>
    <col min="9731" max="9731" width="20" style="102" bestFit="1" customWidth="1"/>
    <col min="9732" max="9973" width="9.140625" style="102"/>
    <col min="9974" max="9974" width="23.5703125" style="102" customWidth="1"/>
    <col min="9975" max="9975" width="1.42578125" style="102" customWidth="1"/>
    <col min="9976" max="9979" width="14.28515625" style="102" customWidth="1"/>
    <col min="9980" max="9980" width="1.42578125" style="102" customWidth="1"/>
    <col min="9981" max="9984" width="14.28515625" style="102" customWidth="1"/>
    <col min="9985" max="9985" width="1.42578125" style="102" customWidth="1"/>
    <col min="9986" max="9986" width="15.85546875" style="102" bestFit="1" customWidth="1"/>
    <col min="9987" max="9987" width="20" style="102" bestFit="1" customWidth="1"/>
    <col min="9988" max="10229" width="9.140625" style="102"/>
    <col min="10230" max="10230" width="23.5703125" style="102" customWidth="1"/>
    <col min="10231" max="10231" width="1.42578125" style="102" customWidth="1"/>
    <col min="10232" max="10235" width="14.28515625" style="102" customWidth="1"/>
    <col min="10236" max="10236" width="1.42578125" style="102" customWidth="1"/>
    <col min="10237" max="10240" width="14.28515625" style="102" customWidth="1"/>
    <col min="10241" max="10241" width="1.42578125" style="102" customWidth="1"/>
    <col min="10242" max="10242" width="15.85546875" style="102" bestFit="1" customWidth="1"/>
    <col min="10243" max="10243" width="20" style="102" bestFit="1" customWidth="1"/>
    <col min="10244" max="10485" width="9.140625" style="102"/>
    <col min="10486" max="10486" width="23.5703125" style="102" customWidth="1"/>
    <col min="10487" max="10487" width="1.42578125" style="102" customWidth="1"/>
    <col min="10488" max="10491" width="14.28515625" style="102" customWidth="1"/>
    <col min="10492" max="10492" width="1.42578125" style="102" customWidth="1"/>
    <col min="10493" max="10496" width="14.28515625" style="102" customWidth="1"/>
    <col min="10497" max="10497" width="1.42578125" style="102" customWidth="1"/>
    <col min="10498" max="10498" width="15.85546875" style="102" bestFit="1" customWidth="1"/>
    <col min="10499" max="10499" width="20" style="102" bestFit="1" customWidth="1"/>
    <col min="10500" max="10741" width="9.140625" style="102"/>
    <col min="10742" max="10742" width="23.5703125" style="102" customWidth="1"/>
    <col min="10743" max="10743" width="1.42578125" style="102" customWidth="1"/>
    <col min="10744" max="10747" width="14.28515625" style="102" customWidth="1"/>
    <col min="10748" max="10748" width="1.42578125" style="102" customWidth="1"/>
    <col min="10749" max="10752" width="14.28515625" style="102" customWidth="1"/>
    <col min="10753" max="10753" width="1.42578125" style="102" customWidth="1"/>
    <col min="10754" max="10754" width="15.85546875" style="102" bestFit="1" customWidth="1"/>
    <col min="10755" max="10755" width="20" style="102" bestFit="1" customWidth="1"/>
    <col min="10756" max="10997" width="9.140625" style="102"/>
    <col min="10998" max="10998" width="23.5703125" style="102" customWidth="1"/>
    <col min="10999" max="10999" width="1.42578125" style="102" customWidth="1"/>
    <col min="11000" max="11003" width="14.28515625" style="102" customWidth="1"/>
    <col min="11004" max="11004" width="1.42578125" style="102" customWidth="1"/>
    <col min="11005" max="11008" width="14.28515625" style="102" customWidth="1"/>
    <col min="11009" max="11009" width="1.42578125" style="102" customWidth="1"/>
    <col min="11010" max="11010" width="15.85546875" style="102" bestFit="1" customWidth="1"/>
    <col min="11011" max="11011" width="20" style="102" bestFit="1" customWidth="1"/>
    <col min="11012" max="11253" width="9.140625" style="102"/>
    <col min="11254" max="11254" width="23.5703125" style="102" customWidth="1"/>
    <col min="11255" max="11255" width="1.42578125" style="102" customWidth="1"/>
    <col min="11256" max="11259" width="14.28515625" style="102" customWidth="1"/>
    <col min="11260" max="11260" width="1.42578125" style="102" customWidth="1"/>
    <col min="11261" max="11264" width="14.28515625" style="102" customWidth="1"/>
    <col min="11265" max="11265" width="1.42578125" style="102" customWidth="1"/>
    <col min="11266" max="11266" width="15.85546875" style="102" bestFit="1" customWidth="1"/>
    <col min="11267" max="11267" width="20" style="102" bestFit="1" customWidth="1"/>
    <col min="11268" max="11509" width="9.140625" style="102"/>
    <col min="11510" max="11510" width="23.5703125" style="102" customWidth="1"/>
    <col min="11511" max="11511" width="1.42578125" style="102" customWidth="1"/>
    <col min="11512" max="11515" width="14.28515625" style="102" customWidth="1"/>
    <col min="11516" max="11516" width="1.42578125" style="102" customWidth="1"/>
    <col min="11517" max="11520" width="14.28515625" style="102" customWidth="1"/>
    <col min="11521" max="11521" width="1.42578125" style="102" customWidth="1"/>
    <col min="11522" max="11522" width="15.85546875" style="102" bestFit="1" customWidth="1"/>
    <col min="11523" max="11523" width="20" style="102" bestFit="1" customWidth="1"/>
    <col min="11524" max="11765" width="9.140625" style="102"/>
    <col min="11766" max="11766" width="23.5703125" style="102" customWidth="1"/>
    <col min="11767" max="11767" width="1.42578125" style="102" customWidth="1"/>
    <col min="11768" max="11771" width="14.28515625" style="102" customWidth="1"/>
    <col min="11772" max="11772" width="1.42578125" style="102" customWidth="1"/>
    <col min="11773" max="11776" width="14.28515625" style="102" customWidth="1"/>
    <col min="11777" max="11777" width="1.42578125" style="102" customWidth="1"/>
    <col min="11778" max="11778" width="15.85546875" style="102" bestFit="1" customWidth="1"/>
    <col min="11779" max="11779" width="20" style="102" bestFit="1" customWidth="1"/>
    <col min="11780" max="12021" width="9.140625" style="102"/>
    <col min="12022" max="12022" width="23.5703125" style="102" customWidth="1"/>
    <col min="12023" max="12023" width="1.42578125" style="102" customWidth="1"/>
    <col min="12024" max="12027" width="14.28515625" style="102" customWidth="1"/>
    <col min="12028" max="12028" width="1.42578125" style="102" customWidth="1"/>
    <col min="12029" max="12032" width="14.28515625" style="102" customWidth="1"/>
    <col min="12033" max="12033" width="1.42578125" style="102" customWidth="1"/>
    <col min="12034" max="12034" width="15.85546875" style="102" bestFit="1" customWidth="1"/>
    <col min="12035" max="12035" width="20" style="102" bestFit="1" customWidth="1"/>
    <col min="12036" max="12277" width="9.140625" style="102"/>
    <col min="12278" max="12278" width="23.5703125" style="102" customWidth="1"/>
    <col min="12279" max="12279" width="1.42578125" style="102" customWidth="1"/>
    <col min="12280" max="12283" width="14.28515625" style="102" customWidth="1"/>
    <col min="12284" max="12284" width="1.42578125" style="102" customWidth="1"/>
    <col min="12285" max="12288" width="14.28515625" style="102" customWidth="1"/>
    <col min="12289" max="12289" width="1.42578125" style="102" customWidth="1"/>
    <col min="12290" max="12290" width="15.85546875" style="102" bestFit="1" customWidth="1"/>
    <col min="12291" max="12291" width="20" style="102" bestFit="1" customWidth="1"/>
    <col min="12292" max="12533" width="9.140625" style="102"/>
    <col min="12534" max="12534" width="23.5703125" style="102" customWidth="1"/>
    <col min="12535" max="12535" width="1.42578125" style="102" customWidth="1"/>
    <col min="12536" max="12539" width="14.28515625" style="102" customWidth="1"/>
    <col min="12540" max="12540" width="1.42578125" style="102" customWidth="1"/>
    <col min="12541" max="12544" width="14.28515625" style="102" customWidth="1"/>
    <col min="12545" max="12545" width="1.42578125" style="102" customWidth="1"/>
    <col min="12546" max="12546" width="15.85546875" style="102" bestFit="1" customWidth="1"/>
    <col min="12547" max="12547" width="20" style="102" bestFit="1" customWidth="1"/>
    <col min="12548" max="12789" width="9.140625" style="102"/>
    <col min="12790" max="12790" width="23.5703125" style="102" customWidth="1"/>
    <col min="12791" max="12791" width="1.42578125" style="102" customWidth="1"/>
    <col min="12792" max="12795" width="14.28515625" style="102" customWidth="1"/>
    <col min="12796" max="12796" width="1.42578125" style="102" customWidth="1"/>
    <col min="12797" max="12800" width="14.28515625" style="102" customWidth="1"/>
    <col min="12801" max="12801" width="1.42578125" style="102" customWidth="1"/>
    <col min="12802" max="12802" width="15.85546875" style="102" bestFit="1" customWidth="1"/>
    <col min="12803" max="12803" width="20" style="102" bestFit="1" customWidth="1"/>
    <col min="12804" max="13045" width="9.140625" style="102"/>
    <col min="13046" max="13046" width="23.5703125" style="102" customWidth="1"/>
    <col min="13047" max="13047" width="1.42578125" style="102" customWidth="1"/>
    <col min="13048" max="13051" width="14.28515625" style="102" customWidth="1"/>
    <col min="13052" max="13052" width="1.42578125" style="102" customWidth="1"/>
    <col min="13053" max="13056" width="14.28515625" style="102" customWidth="1"/>
    <col min="13057" max="13057" width="1.42578125" style="102" customWidth="1"/>
    <col min="13058" max="13058" width="15.85546875" style="102" bestFit="1" customWidth="1"/>
    <col min="13059" max="13059" width="20" style="102" bestFit="1" customWidth="1"/>
    <col min="13060" max="13301" width="9.140625" style="102"/>
    <col min="13302" max="13302" width="23.5703125" style="102" customWidth="1"/>
    <col min="13303" max="13303" width="1.42578125" style="102" customWidth="1"/>
    <col min="13304" max="13307" width="14.28515625" style="102" customWidth="1"/>
    <col min="13308" max="13308" width="1.42578125" style="102" customWidth="1"/>
    <col min="13309" max="13312" width="14.28515625" style="102" customWidth="1"/>
    <col min="13313" max="13313" width="1.42578125" style="102" customWidth="1"/>
    <col min="13314" max="13314" width="15.85546875" style="102" bestFit="1" customWidth="1"/>
    <col min="13315" max="13315" width="20" style="102" bestFit="1" customWidth="1"/>
    <col min="13316" max="13557" width="9.140625" style="102"/>
    <col min="13558" max="13558" width="23.5703125" style="102" customWidth="1"/>
    <col min="13559" max="13559" width="1.42578125" style="102" customWidth="1"/>
    <col min="13560" max="13563" width="14.28515625" style="102" customWidth="1"/>
    <col min="13564" max="13564" width="1.42578125" style="102" customWidth="1"/>
    <col min="13565" max="13568" width="14.28515625" style="102" customWidth="1"/>
    <col min="13569" max="13569" width="1.42578125" style="102" customWidth="1"/>
    <col min="13570" max="13570" width="15.85546875" style="102" bestFit="1" customWidth="1"/>
    <col min="13571" max="13571" width="20" style="102" bestFit="1" customWidth="1"/>
    <col min="13572" max="13813" width="9.140625" style="102"/>
    <col min="13814" max="13814" width="23.5703125" style="102" customWidth="1"/>
    <col min="13815" max="13815" width="1.42578125" style="102" customWidth="1"/>
    <col min="13816" max="13819" width="14.28515625" style="102" customWidth="1"/>
    <col min="13820" max="13820" width="1.42578125" style="102" customWidth="1"/>
    <col min="13821" max="13824" width="14.28515625" style="102" customWidth="1"/>
    <col min="13825" max="13825" width="1.42578125" style="102" customWidth="1"/>
    <col min="13826" max="13826" width="15.85546875" style="102" bestFit="1" customWidth="1"/>
    <col min="13827" max="13827" width="20" style="102" bestFit="1" customWidth="1"/>
    <col min="13828" max="14069" width="9.140625" style="102"/>
    <col min="14070" max="14070" width="23.5703125" style="102" customWidth="1"/>
    <col min="14071" max="14071" width="1.42578125" style="102" customWidth="1"/>
    <col min="14072" max="14075" width="14.28515625" style="102" customWidth="1"/>
    <col min="14076" max="14076" width="1.42578125" style="102" customWidth="1"/>
    <col min="14077" max="14080" width="14.28515625" style="102" customWidth="1"/>
    <col min="14081" max="14081" width="1.42578125" style="102" customWidth="1"/>
    <col min="14082" max="14082" width="15.85546875" style="102" bestFit="1" customWidth="1"/>
    <col min="14083" max="14083" width="20" style="102" bestFit="1" customWidth="1"/>
    <col min="14084" max="14325" width="9.140625" style="102"/>
    <col min="14326" max="14326" width="23.5703125" style="102" customWidth="1"/>
    <col min="14327" max="14327" width="1.42578125" style="102" customWidth="1"/>
    <col min="14328" max="14331" width="14.28515625" style="102" customWidth="1"/>
    <col min="14332" max="14332" width="1.42578125" style="102" customWidth="1"/>
    <col min="14333" max="14336" width="14.28515625" style="102" customWidth="1"/>
    <col min="14337" max="14337" width="1.42578125" style="102" customWidth="1"/>
    <col min="14338" max="14338" width="15.85546875" style="102" bestFit="1" customWidth="1"/>
    <col min="14339" max="14339" width="20" style="102" bestFit="1" customWidth="1"/>
    <col min="14340" max="14581" width="9.140625" style="102"/>
    <col min="14582" max="14582" width="23.5703125" style="102" customWidth="1"/>
    <col min="14583" max="14583" width="1.42578125" style="102" customWidth="1"/>
    <col min="14584" max="14587" width="14.28515625" style="102" customWidth="1"/>
    <col min="14588" max="14588" width="1.42578125" style="102" customWidth="1"/>
    <col min="14589" max="14592" width="14.28515625" style="102" customWidth="1"/>
    <col min="14593" max="14593" width="1.42578125" style="102" customWidth="1"/>
    <col min="14594" max="14594" width="15.85546875" style="102" bestFit="1" customWidth="1"/>
    <col min="14595" max="14595" width="20" style="102" bestFit="1" customWidth="1"/>
    <col min="14596" max="14837" width="9.140625" style="102"/>
    <col min="14838" max="14838" width="23.5703125" style="102" customWidth="1"/>
    <col min="14839" max="14839" width="1.42578125" style="102" customWidth="1"/>
    <col min="14840" max="14843" width="14.28515625" style="102" customWidth="1"/>
    <col min="14844" max="14844" width="1.42578125" style="102" customWidth="1"/>
    <col min="14845" max="14848" width="14.28515625" style="102" customWidth="1"/>
    <col min="14849" max="14849" width="1.42578125" style="102" customWidth="1"/>
    <col min="14850" max="14850" width="15.85546875" style="102" bestFit="1" customWidth="1"/>
    <col min="14851" max="14851" width="20" style="102" bestFit="1" customWidth="1"/>
    <col min="14852" max="15093" width="9.140625" style="102"/>
    <col min="15094" max="15094" width="23.5703125" style="102" customWidth="1"/>
    <col min="15095" max="15095" width="1.42578125" style="102" customWidth="1"/>
    <col min="15096" max="15099" width="14.28515625" style="102" customWidth="1"/>
    <col min="15100" max="15100" width="1.42578125" style="102" customWidth="1"/>
    <col min="15101" max="15104" width="14.28515625" style="102" customWidth="1"/>
    <col min="15105" max="15105" width="1.42578125" style="102" customWidth="1"/>
    <col min="15106" max="15106" width="15.85546875" style="102" bestFit="1" customWidth="1"/>
    <col min="15107" max="15107" width="20" style="102" bestFit="1" customWidth="1"/>
    <col min="15108" max="15349" width="9.140625" style="102"/>
    <col min="15350" max="15350" width="23.5703125" style="102" customWidth="1"/>
    <col min="15351" max="15351" width="1.42578125" style="102" customWidth="1"/>
    <col min="15352" max="15355" width="14.28515625" style="102" customWidth="1"/>
    <col min="15356" max="15356" width="1.42578125" style="102" customWidth="1"/>
    <col min="15357" max="15360" width="14.28515625" style="102" customWidth="1"/>
    <col min="15361" max="15361" width="1.42578125" style="102" customWidth="1"/>
    <col min="15362" max="15362" width="15.85546875" style="102" bestFit="1" customWidth="1"/>
    <col min="15363" max="15363" width="20" style="102" bestFit="1" customWidth="1"/>
    <col min="15364" max="15605" width="9.140625" style="102"/>
    <col min="15606" max="15606" width="23.5703125" style="102" customWidth="1"/>
    <col min="15607" max="15607" width="1.42578125" style="102" customWidth="1"/>
    <col min="15608" max="15611" width="14.28515625" style="102" customWidth="1"/>
    <col min="15612" max="15612" width="1.42578125" style="102" customWidth="1"/>
    <col min="15613" max="15616" width="14.28515625" style="102" customWidth="1"/>
    <col min="15617" max="15617" width="1.42578125" style="102" customWidth="1"/>
    <col min="15618" max="15618" width="15.85546875" style="102" bestFit="1" customWidth="1"/>
    <col min="15619" max="15619" width="20" style="102" bestFit="1" customWidth="1"/>
    <col min="15620" max="15861" width="9.140625" style="102"/>
    <col min="15862" max="15862" width="23.5703125" style="102" customWidth="1"/>
    <col min="15863" max="15863" width="1.42578125" style="102" customWidth="1"/>
    <col min="15864" max="15867" width="14.28515625" style="102" customWidth="1"/>
    <col min="15868" max="15868" width="1.42578125" style="102" customWidth="1"/>
    <col min="15869" max="15872" width="14.28515625" style="102" customWidth="1"/>
    <col min="15873" max="15873" width="1.42578125" style="102" customWidth="1"/>
    <col min="15874" max="15874" width="15.85546875" style="102" bestFit="1" customWidth="1"/>
    <col min="15875" max="15875" width="20" style="102" bestFit="1" customWidth="1"/>
    <col min="15876" max="16117" width="9.140625" style="102"/>
    <col min="16118" max="16118" width="23.5703125" style="102" customWidth="1"/>
    <col min="16119" max="16119" width="1.42578125" style="102" customWidth="1"/>
    <col min="16120" max="16123" width="14.28515625" style="102" customWidth="1"/>
    <col min="16124" max="16124" width="1.42578125" style="102" customWidth="1"/>
    <col min="16125" max="16128" width="14.28515625" style="102" customWidth="1"/>
    <col min="16129" max="16129" width="1.42578125" style="102" customWidth="1"/>
    <col min="16130" max="16130" width="15.85546875" style="102" bestFit="1" customWidth="1"/>
    <col min="16131" max="16131" width="20" style="102" bestFit="1" customWidth="1"/>
    <col min="16132" max="16384" width="9.140625" style="102"/>
  </cols>
  <sheetData>
    <row r="1" spans="1:6" ht="18" x14ac:dyDescent="0.3">
      <c r="A1" s="465" t="s">
        <v>31</v>
      </c>
      <c r="B1" s="465"/>
      <c r="C1" s="465"/>
      <c r="D1" s="465"/>
      <c r="E1" s="465"/>
      <c r="F1" s="56"/>
    </row>
    <row r="2" spans="1:6" s="4" customFormat="1" ht="18" x14ac:dyDescent="0.3">
      <c r="A2" s="462" t="s">
        <v>174</v>
      </c>
      <c r="B2" s="462"/>
      <c r="C2" s="462"/>
      <c r="D2" s="462"/>
      <c r="E2" s="462"/>
      <c r="F2" s="209"/>
    </row>
    <row r="3" spans="1:6" ht="18" x14ac:dyDescent="0.35">
      <c r="A3" s="488" t="s">
        <v>47</v>
      </c>
      <c r="B3" s="488"/>
      <c r="C3" s="488"/>
      <c r="D3" s="488"/>
      <c r="E3" s="488"/>
      <c r="F3" s="211"/>
    </row>
    <row r="4" spans="1:6" ht="18" x14ac:dyDescent="0.35">
      <c r="A4" s="103"/>
      <c r="B4" s="103"/>
      <c r="C4" s="104"/>
      <c r="D4" s="105"/>
      <c r="E4" s="106"/>
      <c r="F4" s="106"/>
    </row>
    <row r="5" spans="1:6" s="108" customFormat="1" ht="20.25" customHeight="1" x14ac:dyDescent="0.35">
      <c r="A5" s="489" t="s">
        <v>48</v>
      </c>
      <c r="B5" s="235"/>
      <c r="C5" s="183" t="s">
        <v>100</v>
      </c>
      <c r="D5" s="418"/>
      <c r="E5" s="480" t="s">
        <v>102</v>
      </c>
      <c r="F5" s="481"/>
    </row>
    <row r="6" spans="1:6" s="108" customFormat="1" x14ac:dyDescent="0.3">
      <c r="A6" s="490"/>
      <c r="B6" s="90"/>
      <c r="C6" s="403" t="s">
        <v>81</v>
      </c>
      <c r="D6" s="90"/>
      <c r="E6" s="394" t="s">
        <v>81</v>
      </c>
      <c r="F6" s="395" t="s">
        <v>104</v>
      </c>
    </row>
    <row r="7" spans="1:6" s="108" customFormat="1" x14ac:dyDescent="0.3">
      <c r="A7" s="491"/>
      <c r="B7" s="107"/>
      <c r="C7" s="419" t="s">
        <v>13</v>
      </c>
      <c r="D7" s="420"/>
      <c r="E7" s="421" t="s">
        <v>13</v>
      </c>
      <c r="F7" s="399" t="s">
        <v>103</v>
      </c>
    </row>
    <row r="8" spans="1:6" s="164" customFormat="1" ht="56.25" customHeight="1" x14ac:dyDescent="0.3">
      <c r="A8" s="234" t="s">
        <v>49</v>
      </c>
      <c r="B8" s="163"/>
      <c r="C8" s="259">
        <v>20</v>
      </c>
      <c r="D8" s="224"/>
      <c r="E8" s="185">
        <v>2</v>
      </c>
      <c r="F8" s="225">
        <v>4973214</v>
      </c>
    </row>
    <row r="9" spans="1:6" s="164" customFormat="1" ht="56.25" customHeight="1" x14ac:dyDescent="0.3">
      <c r="A9" s="234" t="s">
        <v>50</v>
      </c>
      <c r="B9" s="163"/>
      <c r="C9" s="259">
        <v>69</v>
      </c>
      <c r="D9" s="224"/>
      <c r="E9" s="185">
        <v>13</v>
      </c>
      <c r="F9" s="225">
        <v>32440660</v>
      </c>
    </row>
    <row r="10" spans="1:6" s="164" customFormat="1" ht="56.25" customHeight="1" x14ac:dyDescent="0.3">
      <c r="A10" s="234" t="s">
        <v>51</v>
      </c>
      <c r="B10" s="163"/>
      <c r="C10" s="259">
        <v>11</v>
      </c>
      <c r="D10" s="224"/>
      <c r="E10" s="185">
        <v>2</v>
      </c>
      <c r="F10" s="225">
        <v>4999684</v>
      </c>
    </row>
    <row r="11" spans="1:6" s="109" customFormat="1" x14ac:dyDescent="0.3">
      <c r="A11" s="110"/>
      <c r="B11" s="236"/>
      <c r="C11" s="174"/>
      <c r="D11" s="237"/>
      <c r="E11" s="227"/>
      <c r="F11" s="228"/>
    </row>
    <row r="12" spans="1:6" s="108" customFormat="1" x14ac:dyDescent="0.3">
      <c r="A12" s="180" t="s">
        <v>18</v>
      </c>
      <c r="B12" s="238"/>
      <c r="C12" s="175">
        <f>SUM(C8:C11)</f>
        <v>100</v>
      </c>
      <c r="D12" s="239"/>
      <c r="E12" s="229">
        <f>SUM(E8:E11)</f>
        <v>17</v>
      </c>
      <c r="F12" s="230">
        <f>SUM(F8:F10)</f>
        <v>42413558</v>
      </c>
    </row>
    <row r="13" spans="1:6" x14ac:dyDescent="0.3">
      <c r="A13" s="111"/>
      <c r="B13" s="240"/>
      <c r="C13" s="176"/>
      <c r="D13" s="240"/>
      <c r="E13" s="231"/>
      <c r="F13" s="232"/>
    </row>
    <row r="15" spans="1:6" ht="17.25" x14ac:dyDescent="0.3">
      <c r="A15" s="49" t="s">
        <v>96</v>
      </c>
    </row>
    <row r="16" spans="1:6" ht="17.25" x14ac:dyDescent="0.35">
      <c r="A16" s="181" t="s">
        <v>97</v>
      </c>
    </row>
    <row r="17" spans="1:1" ht="17.25" x14ac:dyDescent="0.35">
      <c r="A17" s="182" t="s">
        <v>98</v>
      </c>
    </row>
    <row r="18" spans="1:1" x14ac:dyDescent="0.3">
      <c r="A18" s="49"/>
    </row>
    <row r="19" spans="1:1" x14ac:dyDescent="0.3">
      <c r="A19" s="17" t="s">
        <v>193</v>
      </c>
    </row>
  </sheetData>
  <mergeCells count="5">
    <mergeCell ref="A3:E3"/>
    <mergeCell ref="A2:E2"/>
    <mergeCell ref="A1:E1"/>
    <mergeCell ref="E5:F5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19" zoomScaleNormal="100" workbookViewId="0">
      <selection activeCell="J14" sqref="J14"/>
    </sheetView>
  </sheetViews>
  <sheetFormatPr defaultRowHeight="15" x14ac:dyDescent="0.3"/>
  <cols>
    <col min="1" max="1" width="96.42578125" style="122" customWidth="1"/>
    <col min="2" max="2" width="0.7109375" style="122" customWidth="1"/>
    <col min="3" max="3" width="32.42578125" style="123" customWidth="1"/>
    <col min="4" max="4" width="0.5703125" style="124" customWidth="1"/>
    <col min="5" max="5" width="16.7109375" style="123" customWidth="1"/>
    <col min="6" max="6" width="19.140625" style="276" customWidth="1"/>
    <col min="7" max="11" width="8" style="122" customWidth="1"/>
    <col min="12" max="235" width="9.140625" style="122"/>
    <col min="236" max="236" width="45" style="122" customWidth="1"/>
    <col min="237" max="237" width="1.42578125" style="122" customWidth="1"/>
    <col min="238" max="241" width="14.28515625" style="122" customWidth="1"/>
    <col min="242" max="242" width="1.5703125" style="122" customWidth="1"/>
    <col min="243" max="246" width="14.28515625" style="122" customWidth="1"/>
    <col min="247" max="247" width="1.5703125" style="122" customWidth="1"/>
    <col min="248" max="248" width="15.7109375" style="122" bestFit="1" customWidth="1"/>
    <col min="249" max="249" width="19.85546875" style="122" bestFit="1" customWidth="1"/>
    <col min="250" max="491" width="9.140625" style="122"/>
    <col min="492" max="492" width="45" style="122" customWidth="1"/>
    <col min="493" max="493" width="1.42578125" style="122" customWidth="1"/>
    <col min="494" max="497" width="14.28515625" style="122" customWidth="1"/>
    <col min="498" max="498" width="1.5703125" style="122" customWidth="1"/>
    <col min="499" max="502" width="14.28515625" style="122" customWidth="1"/>
    <col min="503" max="503" width="1.5703125" style="122" customWidth="1"/>
    <col min="504" max="504" width="15.7109375" style="122" bestFit="1" customWidth="1"/>
    <col min="505" max="505" width="19.85546875" style="122" bestFit="1" customWidth="1"/>
    <col min="506" max="747" width="9.140625" style="122"/>
    <col min="748" max="748" width="45" style="122" customWidth="1"/>
    <col min="749" max="749" width="1.42578125" style="122" customWidth="1"/>
    <col min="750" max="753" width="14.28515625" style="122" customWidth="1"/>
    <col min="754" max="754" width="1.5703125" style="122" customWidth="1"/>
    <col min="755" max="758" width="14.28515625" style="122" customWidth="1"/>
    <col min="759" max="759" width="1.5703125" style="122" customWidth="1"/>
    <col min="760" max="760" width="15.7109375" style="122" bestFit="1" customWidth="1"/>
    <col min="761" max="761" width="19.85546875" style="122" bestFit="1" customWidth="1"/>
    <col min="762" max="1003" width="9.140625" style="122"/>
    <col min="1004" max="1004" width="45" style="122" customWidth="1"/>
    <col min="1005" max="1005" width="1.42578125" style="122" customWidth="1"/>
    <col min="1006" max="1009" width="14.28515625" style="122" customWidth="1"/>
    <col min="1010" max="1010" width="1.5703125" style="122" customWidth="1"/>
    <col min="1011" max="1014" width="14.28515625" style="122" customWidth="1"/>
    <col min="1015" max="1015" width="1.5703125" style="122" customWidth="1"/>
    <col min="1016" max="1016" width="15.7109375" style="122" bestFit="1" customWidth="1"/>
    <col min="1017" max="1017" width="19.85546875" style="122" bestFit="1" customWidth="1"/>
    <col min="1018" max="1259" width="9.140625" style="122"/>
    <col min="1260" max="1260" width="45" style="122" customWidth="1"/>
    <col min="1261" max="1261" width="1.42578125" style="122" customWidth="1"/>
    <col min="1262" max="1265" width="14.28515625" style="122" customWidth="1"/>
    <col min="1266" max="1266" width="1.5703125" style="122" customWidth="1"/>
    <col min="1267" max="1270" width="14.28515625" style="122" customWidth="1"/>
    <col min="1271" max="1271" width="1.5703125" style="122" customWidth="1"/>
    <col min="1272" max="1272" width="15.7109375" style="122" bestFit="1" customWidth="1"/>
    <col min="1273" max="1273" width="19.85546875" style="122" bestFit="1" customWidth="1"/>
    <col min="1274" max="1515" width="9.140625" style="122"/>
    <col min="1516" max="1516" width="45" style="122" customWidth="1"/>
    <col min="1517" max="1517" width="1.42578125" style="122" customWidth="1"/>
    <col min="1518" max="1521" width="14.28515625" style="122" customWidth="1"/>
    <col min="1522" max="1522" width="1.5703125" style="122" customWidth="1"/>
    <col min="1523" max="1526" width="14.28515625" style="122" customWidth="1"/>
    <col min="1527" max="1527" width="1.5703125" style="122" customWidth="1"/>
    <col min="1528" max="1528" width="15.7109375" style="122" bestFit="1" customWidth="1"/>
    <col min="1529" max="1529" width="19.85546875" style="122" bestFit="1" customWidth="1"/>
    <col min="1530" max="1771" width="9.140625" style="122"/>
    <col min="1772" max="1772" width="45" style="122" customWidth="1"/>
    <col min="1773" max="1773" width="1.42578125" style="122" customWidth="1"/>
    <col min="1774" max="1777" width="14.28515625" style="122" customWidth="1"/>
    <col min="1778" max="1778" width="1.5703125" style="122" customWidth="1"/>
    <col min="1779" max="1782" width="14.28515625" style="122" customWidth="1"/>
    <col min="1783" max="1783" width="1.5703125" style="122" customWidth="1"/>
    <col min="1784" max="1784" width="15.7109375" style="122" bestFit="1" customWidth="1"/>
    <col min="1785" max="1785" width="19.85546875" style="122" bestFit="1" customWidth="1"/>
    <col min="1786" max="2027" width="9.140625" style="122"/>
    <col min="2028" max="2028" width="45" style="122" customWidth="1"/>
    <col min="2029" max="2029" width="1.42578125" style="122" customWidth="1"/>
    <col min="2030" max="2033" width="14.28515625" style="122" customWidth="1"/>
    <col min="2034" max="2034" width="1.5703125" style="122" customWidth="1"/>
    <col min="2035" max="2038" width="14.28515625" style="122" customWidth="1"/>
    <col min="2039" max="2039" width="1.5703125" style="122" customWidth="1"/>
    <col min="2040" max="2040" width="15.7109375" style="122" bestFit="1" customWidth="1"/>
    <col min="2041" max="2041" width="19.85546875" style="122" bestFit="1" customWidth="1"/>
    <col min="2042" max="2283" width="9.140625" style="122"/>
    <col min="2284" max="2284" width="45" style="122" customWidth="1"/>
    <col min="2285" max="2285" width="1.42578125" style="122" customWidth="1"/>
    <col min="2286" max="2289" width="14.28515625" style="122" customWidth="1"/>
    <col min="2290" max="2290" width="1.5703125" style="122" customWidth="1"/>
    <col min="2291" max="2294" width="14.28515625" style="122" customWidth="1"/>
    <col min="2295" max="2295" width="1.5703125" style="122" customWidth="1"/>
    <col min="2296" max="2296" width="15.7109375" style="122" bestFit="1" customWidth="1"/>
    <col min="2297" max="2297" width="19.85546875" style="122" bestFit="1" customWidth="1"/>
    <col min="2298" max="2539" width="9.140625" style="122"/>
    <col min="2540" max="2540" width="45" style="122" customWidth="1"/>
    <col min="2541" max="2541" width="1.42578125" style="122" customWidth="1"/>
    <col min="2542" max="2545" width="14.28515625" style="122" customWidth="1"/>
    <col min="2546" max="2546" width="1.5703125" style="122" customWidth="1"/>
    <col min="2547" max="2550" width="14.28515625" style="122" customWidth="1"/>
    <col min="2551" max="2551" width="1.5703125" style="122" customWidth="1"/>
    <col min="2552" max="2552" width="15.7109375" style="122" bestFit="1" customWidth="1"/>
    <col min="2553" max="2553" width="19.85546875" style="122" bestFit="1" customWidth="1"/>
    <col min="2554" max="2795" width="9.140625" style="122"/>
    <col min="2796" max="2796" width="45" style="122" customWidth="1"/>
    <col min="2797" max="2797" width="1.42578125" style="122" customWidth="1"/>
    <col min="2798" max="2801" width="14.28515625" style="122" customWidth="1"/>
    <col min="2802" max="2802" width="1.5703125" style="122" customWidth="1"/>
    <col min="2803" max="2806" width="14.28515625" style="122" customWidth="1"/>
    <col min="2807" max="2807" width="1.5703125" style="122" customWidth="1"/>
    <col min="2808" max="2808" width="15.7109375" style="122" bestFit="1" customWidth="1"/>
    <col min="2809" max="2809" width="19.85546875" style="122" bestFit="1" customWidth="1"/>
    <col min="2810" max="3051" width="9.140625" style="122"/>
    <col min="3052" max="3052" width="45" style="122" customWidth="1"/>
    <col min="3053" max="3053" width="1.42578125" style="122" customWidth="1"/>
    <col min="3054" max="3057" width="14.28515625" style="122" customWidth="1"/>
    <col min="3058" max="3058" width="1.5703125" style="122" customWidth="1"/>
    <col min="3059" max="3062" width="14.28515625" style="122" customWidth="1"/>
    <col min="3063" max="3063" width="1.5703125" style="122" customWidth="1"/>
    <col min="3064" max="3064" width="15.7109375" style="122" bestFit="1" customWidth="1"/>
    <col min="3065" max="3065" width="19.85546875" style="122" bestFit="1" customWidth="1"/>
    <col min="3066" max="3307" width="9.140625" style="122"/>
    <col min="3308" max="3308" width="45" style="122" customWidth="1"/>
    <col min="3309" max="3309" width="1.42578125" style="122" customWidth="1"/>
    <col min="3310" max="3313" width="14.28515625" style="122" customWidth="1"/>
    <col min="3314" max="3314" width="1.5703125" style="122" customWidth="1"/>
    <col min="3315" max="3318" width="14.28515625" style="122" customWidth="1"/>
    <col min="3319" max="3319" width="1.5703125" style="122" customWidth="1"/>
    <col min="3320" max="3320" width="15.7109375" style="122" bestFit="1" customWidth="1"/>
    <col min="3321" max="3321" width="19.85546875" style="122" bestFit="1" customWidth="1"/>
    <col min="3322" max="3563" width="9.140625" style="122"/>
    <col min="3564" max="3564" width="45" style="122" customWidth="1"/>
    <col min="3565" max="3565" width="1.42578125" style="122" customWidth="1"/>
    <col min="3566" max="3569" width="14.28515625" style="122" customWidth="1"/>
    <col min="3570" max="3570" width="1.5703125" style="122" customWidth="1"/>
    <col min="3571" max="3574" width="14.28515625" style="122" customWidth="1"/>
    <col min="3575" max="3575" width="1.5703125" style="122" customWidth="1"/>
    <col min="3576" max="3576" width="15.7109375" style="122" bestFit="1" customWidth="1"/>
    <col min="3577" max="3577" width="19.85546875" style="122" bestFit="1" customWidth="1"/>
    <col min="3578" max="3819" width="9.140625" style="122"/>
    <col min="3820" max="3820" width="45" style="122" customWidth="1"/>
    <col min="3821" max="3821" width="1.42578125" style="122" customWidth="1"/>
    <col min="3822" max="3825" width="14.28515625" style="122" customWidth="1"/>
    <col min="3826" max="3826" width="1.5703125" style="122" customWidth="1"/>
    <col min="3827" max="3830" width="14.28515625" style="122" customWidth="1"/>
    <col min="3831" max="3831" width="1.5703125" style="122" customWidth="1"/>
    <col min="3832" max="3832" width="15.7109375" style="122" bestFit="1" customWidth="1"/>
    <col min="3833" max="3833" width="19.85546875" style="122" bestFit="1" customWidth="1"/>
    <col min="3834" max="4075" width="9.140625" style="122"/>
    <col min="4076" max="4076" width="45" style="122" customWidth="1"/>
    <col min="4077" max="4077" width="1.42578125" style="122" customWidth="1"/>
    <col min="4078" max="4081" width="14.28515625" style="122" customWidth="1"/>
    <col min="4082" max="4082" width="1.5703125" style="122" customWidth="1"/>
    <col min="4083" max="4086" width="14.28515625" style="122" customWidth="1"/>
    <col min="4087" max="4087" width="1.5703125" style="122" customWidth="1"/>
    <col min="4088" max="4088" width="15.7109375" style="122" bestFit="1" customWidth="1"/>
    <col min="4089" max="4089" width="19.85546875" style="122" bestFit="1" customWidth="1"/>
    <col min="4090" max="4331" width="9.140625" style="122"/>
    <col min="4332" max="4332" width="45" style="122" customWidth="1"/>
    <col min="4333" max="4333" width="1.42578125" style="122" customWidth="1"/>
    <col min="4334" max="4337" width="14.28515625" style="122" customWidth="1"/>
    <col min="4338" max="4338" width="1.5703125" style="122" customWidth="1"/>
    <col min="4339" max="4342" width="14.28515625" style="122" customWidth="1"/>
    <col min="4343" max="4343" width="1.5703125" style="122" customWidth="1"/>
    <col min="4344" max="4344" width="15.7109375" style="122" bestFit="1" customWidth="1"/>
    <col min="4345" max="4345" width="19.85546875" style="122" bestFit="1" customWidth="1"/>
    <col min="4346" max="4587" width="9.140625" style="122"/>
    <col min="4588" max="4588" width="45" style="122" customWidth="1"/>
    <col min="4589" max="4589" width="1.42578125" style="122" customWidth="1"/>
    <col min="4590" max="4593" width="14.28515625" style="122" customWidth="1"/>
    <col min="4594" max="4594" width="1.5703125" style="122" customWidth="1"/>
    <col min="4595" max="4598" width="14.28515625" style="122" customWidth="1"/>
    <col min="4599" max="4599" width="1.5703125" style="122" customWidth="1"/>
    <col min="4600" max="4600" width="15.7109375" style="122" bestFit="1" customWidth="1"/>
    <col min="4601" max="4601" width="19.85546875" style="122" bestFit="1" customWidth="1"/>
    <col min="4602" max="4843" width="9.140625" style="122"/>
    <col min="4844" max="4844" width="45" style="122" customWidth="1"/>
    <col min="4845" max="4845" width="1.42578125" style="122" customWidth="1"/>
    <col min="4846" max="4849" width="14.28515625" style="122" customWidth="1"/>
    <col min="4850" max="4850" width="1.5703125" style="122" customWidth="1"/>
    <col min="4851" max="4854" width="14.28515625" style="122" customWidth="1"/>
    <col min="4855" max="4855" width="1.5703125" style="122" customWidth="1"/>
    <col min="4856" max="4856" width="15.7109375" style="122" bestFit="1" customWidth="1"/>
    <col min="4857" max="4857" width="19.85546875" style="122" bestFit="1" customWidth="1"/>
    <col min="4858" max="5099" width="9.140625" style="122"/>
    <col min="5100" max="5100" width="45" style="122" customWidth="1"/>
    <col min="5101" max="5101" width="1.42578125" style="122" customWidth="1"/>
    <col min="5102" max="5105" width="14.28515625" style="122" customWidth="1"/>
    <col min="5106" max="5106" width="1.5703125" style="122" customWidth="1"/>
    <col min="5107" max="5110" width="14.28515625" style="122" customWidth="1"/>
    <col min="5111" max="5111" width="1.5703125" style="122" customWidth="1"/>
    <col min="5112" max="5112" width="15.7109375" style="122" bestFit="1" customWidth="1"/>
    <col min="5113" max="5113" width="19.85546875" style="122" bestFit="1" customWidth="1"/>
    <col min="5114" max="5355" width="9.140625" style="122"/>
    <col min="5356" max="5356" width="45" style="122" customWidth="1"/>
    <col min="5357" max="5357" width="1.42578125" style="122" customWidth="1"/>
    <col min="5358" max="5361" width="14.28515625" style="122" customWidth="1"/>
    <col min="5362" max="5362" width="1.5703125" style="122" customWidth="1"/>
    <col min="5363" max="5366" width="14.28515625" style="122" customWidth="1"/>
    <col min="5367" max="5367" width="1.5703125" style="122" customWidth="1"/>
    <col min="5368" max="5368" width="15.7109375" style="122" bestFit="1" customWidth="1"/>
    <col min="5369" max="5369" width="19.85546875" style="122" bestFit="1" customWidth="1"/>
    <col min="5370" max="5611" width="9.140625" style="122"/>
    <col min="5612" max="5612" width="45" style="122" customWidth="1"/>
    <col min="5613" max="5613" width="1.42578125" style="122" customWidth="1"/>
    <col min="5614" max="5617" width="14.28515625" style="122" customWidth="1"/>
    <col min="5618" max="5618" width="1.5703125" style="122" customWidth="1"/>
    <col min="5619" max="5622" width="14.28515625" style="122" customWidth="1"/>
    <col min="5623" max="5623" width="1.5703125" style="122" customWidth="1"/>
    <col min="5624" max="5624" width="15.7109375" style="122" bestFit="1" customWidth="1"/>
    <col min="5625" max="5625" width="19.85546875" style="122" bestFit="1" customWidth="1"/>
    <col min="5626" max="5867" width="9.140625" style="122"/>
    <col min="5868" max="5868" width="45" style="122" customWidth="1"/>
    <col min="5869" max="5869" width="1.42578125" style="122" customWidth="1"/>
    <col min="5870" max="5873" width="14.28515625" style="122" customWidth="1"/>
    <col min="5874" max="5874" width="1.5703125" style="122" customWidth="1"/>
    <col min="5875" max="5878" width="14.28515625" style="122" customWidth="1"/>
    <col min="5879" max="5879" width="1.5703125" style="122" customWidth="1"/>
    <col min="5880" max="5880" width="15.7109375" style="122" bestFit="1" customWidth="1"/>
    <col min="5881" max="5881" width="19.85546875" style="122" bestFit="1" customWidth="1"/>
    <col min="5882" max="6123" width="9.140625" style="122"/>
    <col min="6124" max="6124" width="45" style="122" customWidth="1"/>
    <col min="6125" max="6125" width="1.42578125" style="122" customWidth="1"/>
    <col min="6126" max="6129" width="14.28515625" style="122" customWidth="1"/>
    <col min="6130" max="6130" width="1.5703125" style="122" customWidth="1"/>
    <col min="6131" max="6134" width="14.28515625" style="122" customWidth="1"/>
    <col min="6135" max="6135" width="1.5703125" style="122" customWidth="1"/>
    <col min="6136" max="6136" width="15.7109375" style="122" bestFit="1" customWidth="1"/>
    <col min="6137" max="6137" width="19.85546875" style="122" bestFit="1" customWidth="1"/>
    <col min="6138" max="6379" width="9.140625" style="122"/>
    <col min="6380" max="6380" width="45" style="122" customWidth="1"/>
    <col min="6381" max="6381" width="1.42578125" style="122" customWidth="1"/>
    <col min="6382" max="6385" width="14.28515625" style="122" customWidth="1"/>
    <col min="6386" max="6386" width="1.5703125" style="122" customWidth="1"/>
    <col min="6387" max="6390" width="14.28515625" style="122" customWidth="1"/>
    <col min="6391" max="6391" width="1.5703125" style="122" customWidth="1"/>
    <col min="6392" max="6392" width="15.7109375" style="122" bestFit="1" customWidth="1"/>
    <col min="6393" max="6393" width="19.85546875" style="122" bestFit="1" customWidth="1"/>
    <col min="6394" max="6635" width="9.140625" style="122"/>
    <col min="6636" max="6636" width="45" style="122" customWidth="1"/>
    <col min="6637" max="6637" width="1.42578125" style="122" customWidth="1"/>
    <col min="6638" max="6641" width="14.28515625" style="122" customWidth="1"/>
    <col min="6642" max="6642" width="1.5703125" style="122" customWidth="1"/>
    <col min="6643" max="6646" width="14.28515625" style="122" customWidth="1"/>
    <col min="6647" max="6647" width="1.5703125" style="122" customWidth="1"/>
    <col min="6648" max="6648" width="15.7109375" style="122" bestFit="1" customWidth="1"/>
    <col min="6649" max="6649" width="19.85546875" style="122" bestFit="1" customWidth="1"/>
    <col min="6650" max="6891" width="9.140625" style="122"/>
    <col min="6892" max="6892" width="45" style="122" customWidth="1"/>
    <col min="6893" max="6893" width="1.42578125" style="122" customWidth="1"/>
    <col min="6894" max="6897" width="14.28515625" style="122" customWidth="1"/>
    <col min="6898" max="6898" width="1.5703125" style="122" customWidth="1"/>
    <col min="6899" max="6902" width="14.28515625" style="122" customWidth="1"/>
    <col min="6903" max="6903" width="1.5703125" style="122" customWidth="1"/>
    <col min="6904" max="6904" width="15.7109375" style="122" bestFit="1" customWidth="1"/>
    <col min="6905" max="6905" width="19.85546875" style="122" bestFit="1" customWidth="1"/>
    <col min="6906" max="7147" width="9.140625" style="122"/>
    <col min="7148" max="7148" width="45" style="122" customWidth="1"/>
    <col min="7149" max="7149" width="1.42578125" style="122" customWidth="1"/>
    <col min="7150" max="7153" width="14.28515625" style="122" customWidth="1"/>
    <col min="7154" max="7154" width="1.5703125" style="122" customWidth="1"/>
    <col min="7155" max="7158" width="14.28515625" style="122" customWidth="1"/>
    <col min="7159" max="7159" width="1.5703125" style="122" customWidth="1"/>
    <col min="7160" max="7160" width="15.7109375" style="122" bestFit="1" customWidth="1"/>
    <col min="7161" max="7161" width="19.85546875" style="122" bestFit="1" customWidth="1"/>
    <col min="7162" max="7403" width="9.140625" style="122"/>
    <col min="7404" max="7404" width="45" style="122" customWidth="1"/>
    <col min="7405" max="7405" width="1.42578125" style="122" customWidth="1"/>
    <col min="7406" max="7409" width="14.28515625" style="122" customWidth="1"/>
    <col min="7410" max="7410" width="1.5703125" style="122" customWidth="1"/>
    <col min="7411" max="7414" width="14.28515625" style="122" customWidth="1"/>
    <col min="7415" max="7415" width="1.5703125" style="122" customWidth="1"/>
    <col min="7416" max="7416" width="15.7109375" style="122" bestFit="1" customWidth="1"/>
    <col min="7417" max="7417" width="19.85546875" style="122" bestFit="1" customWidth="1"/>
    <col min="7418" max="7659" width="9.140625" style="122"/>
    <col min="7660" max="7660" width="45" style="122" customWidth="1"/>
    <col min="7661" max="7661" width="1.42578125" style="122" customWidth="1"/>
    <col min="7662" max="7665" width="14.28515625" style="122" customWidth="1"/>
    <col min="7666" max="7666" width="1.5703125" style="122" customWidth="1"/>
    <col min="7667" max="7670" width="14.28515625" style="122" customWidth="1"/>
    <col min="7671" max="7671" width="1.5703125" style="122" customWidth="1"/>
    <col min="7672" max="7672" width="15.7109375" style="122" bestFit="1" customWidth="1"/>
    <col min="7673" max="7673" width="19.85546875" style="122" bestFit="1" customWidth="1"/>
    <col min="7674" max="7915" width="9.140625" style="122"/>
    <col min="7916" max="7916" width="45" style="122" customWidth="1"/>
    <col min="7917" max="7917" width="1.42578125" style="122" customWidth="1"/>
    <col min="7918" max="7921" width="14.28515625" style="122" customWidth="1"/>
    <col min="7922" max="7922" width="1.5703125" style="122" customWidth="1"/>
    <col min="7923" max="7926" width="14.28515625" style="122" customWidth="1"/>
    <col min="7927" max="7927" width="1.5703125" style="122" customWidth="1"/>
    <col min="7928" max="7928" width="15.7109375" style="122" bestFit="1" customWidth="1"/>
    <col min="7929" max="7929" width="19.85546875" style="122" bestFit="1" customWidth="1"/>
    <col min="7930" max="8171" width="9.140625" style="122"/>
    <col min="8172" max="8172" width="45" style="122" customWidth="1"/>
    <col min="8173" max="8173" width="1.42578125" style="122" customWidth="1"/>
    <col min="8174" max="8177" width="14.28515625" style="122" customWidth="1"/>
    <col min="8178" max="8178" width="1.5703125" style="122" customWidth="1"/>
    <col min="8179" max="8182" width="14.28515625" style="122" customWidth="1"/>
    <col min="8183" max="8183" width="1.5703125" style="122" customWidth="1"/>
    <col min="8184" max="8184" width="15.7109375" style="122" bestFit="1" customWidth="1"/>
    <col min="8185" max="8185" width="19.85546875" style="122" bestFit="1" customWidth="1"/>
    <col min="8186" max="8427" width="9.140625" style="122"/>
    <col min="8428" max="8428" width="45" style="122" customWidth="1"/>
    <col min="8429" max="8429" width="1.42578125" style="122" customWidth="1"/>
    <col min="8430" max="8433" width="14.28515625" style="122" customWidth="1"/>
    <col min="8434" max="8434" width="1.5703125" style="122" customWidth="1"/>
    <col min="8435" max="8438" width="14.28515625" style="122" customWidth="1"/>
    <col min="8439" max="8439" width="1.5703125" style="122" customWidth="1"/>
    <col min="8440" max="8440" width="15.7109375" style="122" bestFit="1" customWidth="1"/>
    <col min="8441" max="8441" width="19.85546875" style="122" bestFit="1" customWidth="1"/>
    <col min="8442" max="8683" width="9.140625" style="122"/>
    <col min="8684" max="8684" width="45" style="122" customWidth="1"/>
    <col min="8685" max="8685" width="1.42578125" style="122" customWidth="1"/>
    <col min="8686" max="8689" width="14.28515625" style="122" customWidth="1"/>
    <col min="8690" max="8690" width="1.5703125" style="122" customWidth="1"/>
    <col min="8691" max="8694" width="14.28515625" style="122" customWidth="1"/>
    <col min="8695" max="8695" width="1.5703125" style="122" customWidth="1"/>
    <col min="8696" max="8696" width="15.7109375" style="122" bestFit="1" customWidth="1"/>
    <col min="8697" max="8697" width="19.85546875" style="122" bestFit="1" customWidth="1"/>
    <col min="8698" max="8939" width="9.140625" style="122"/>
    <col min="8940" max="8940" width="45" style="122" customWidth="1"/>
    <col min="8941" max="8941" width="1.42578125" style="122" customWidth="1"/>
    <col min="8942" max="8945" width="14.28515625" style="122" customWidth="1"/>
    <col min="8946" max="8946" width="1.5703125" style="122" customWidth="1"/>
    <col min="8947" max="8950" width="14.28515625" style="122" customWidth="1"/>
    <col min="8951" max="8951" width="1.5703125" style="122" customWidth="1"/>
    <col min="8952" max="8952" width="15.7109375" style="122" bestFit="1" customWidth="1"/>
    <col min="8953" max="8953" width="19.85546875" style="122" bestFit="1" customWidth="1"/>
    <col min="8954" max="9195" width="9.140625" style="122"/>
    <col min="9196" max="9196" width="45" style="122" customWidth="1"/>
    <col min="9197" max="9197" width="1.42578125" style="122" customWidth="1"/>
    <col min="9198" max="9201" width="14.28515625" style="122" customWidth="1"/>
    <col min="9202" max="9202" width="1.5703125" style="122" customWidth="1"/>
    <col min="9203" max="9206" width="14.28515625" style="122" customWidth="1"/>
    <col min="9207" max="9207" width="1.5703125" style="122" customWidth="1"/>
    <col min="9208" max="9208" width="15.7109375" style="122" bestFit="1" customWidth="1"/>
    <col min="9209" max="9209" width="19.85546875" style="122" bestFit="1" customWidth="1"/>
    <col min="9210" max="9451" width="9.140625" style="122"/>
    <col min="9452" max="9452" width="45" style="122" customWidth="1"/>
    <col min="9453" max="9453" width="1.42578125" style="122" customWidth="1"/>
    <col min="9454" max="9457" width="14.28515625" style="122" customWidth="1"/>
    <col min="9458" max="9458" width="1.5703125" style="122" customWidth="1"/>
    <col min="9459" max="9462" width="14.28515625" style="122" customWidth="1"/>
    <col min="9463" max="9463" width="1.5703125" style="122" customWidth="1"/>
    <col min="9464" max="9464" width="15.7109375" style="122" bestFit="1" customWidth="1"/>
    <col min="9465" max="9465" width="19.85546875" style="122" bestFit="1" customWidth="1"/>
    <col min="9466" max="9707" width="9.140625" style="122"/>
    <col min="9708" max="9708" width="45" style="122" customWidth="1"/>
    <col min="9709" max="9709" width="1.42578125" style="122" customWidth="1"/>
    <col min="9710" max="9713" width="14.28515625" style="122" customWidth="1"/>
    <col min="9714" max="9714" width="1.5703125" style="122" customWidth="1"/>
    <col min="9715" max="9718" width="14.28515625" style="122" customWidth="1"/>
    <col min="9719" max="9719" width="1.5703125" style="122" customWidth="1"/>
    <col min="9720" max="9720" width="15.7109375" style="122" bestFit="1" customWidth="1"/>
    <col min="9721" max="9721" width="19.85546875" style="122" bestFit="1" customWidth="1"/>
    <col min="9722" max="9963" width="9.140625" style="122"/>
    <col min="9964" max="9964" width="45" style="122" customWidth="1"/>
    <col min="9965" max="9965" width="1.42578125" style="122" customWidth="1"/>
    <col min="9966" max="9969" width="14.28515625" style="122" customWidth="1"/>
    <col min="9970" max="9970" width="1.5703125" style="122" customWidth="1"/>
    <col min="9971" max="9974" width="14.28515625" style="122" customWidth="1"/>
    <col min="9975" max="9975" width="1.5703125" style="122" customWidth="1"/>
    <col min="9976" max="9976" width="15.7109375" style="122" bestFit="1" customWidth="1"/>
    <col min="9977" max="9977" width="19.85546875" style="122" bestFit="1" customWidth="1"/>
    <col min="9978" max="10219" width="9.140625" style="122"/>
    <col min="10220" max="10220" width="45" style="122" customWidth="1"/>
    <col min="10221" max="10221" width="1.42578125" style="122" customWidth="1"/>
    <col min="10222" max="10225" width="14.28515625" style="122" customWidth="1"/>
    <col min="10226" max="10226" width="1.5703125" style="122" customWidth="1"/>
    <col min="10227" max="10230" width="14.28515625" style="122" customWidth="1"/>
    <col min="10231" max="10231" width="1.5703125" style="122" customWidth="1"/>
    <col min="10232" max="10232" width="15.7109375" style="122" bestFit="1" customWidth="1"/>
    <col min="10233" max="10233" width="19.85546875" style="122" bestFit="1" customWidth="1"/>
    <col min="10234" max="10475" width="9.140625" style="122"/>
    <col min="10476" max="10476" width="45" style="122" customWidth="1"/>
    <col min="10477" max="10477" width="1.42578125" style="122" customWidth="1"/>
    <col min="10478" max="10481" width="14.28515625" style="122" customWidth="1"/>
    <col min="10482" max="10482" width="1.5703125" style="122" customWidth="1"/>
    <col min="10483" max="10486" width="14.28515625" style="122" customWidth="1"/>
    <col min="10487" max="10487" width="1.5703125" style="122" customWidth="1"/>
    <col min="10488" max="10488" width="15.7109375" style="122" bestFit="1" customWidth="1"/>
    <col min="10489" max="10489" width="19.85546875" style="122" bestFit="1" customWidth="1"/>
    <col min="10490" max="10731" width="9.140625" style="122"/>
    <col min="10732" max="10732" width="45" style="122" customWidth="1"/>
    <col min="10733" max="10733" width="1.42578125" style="122" customWidth="1"/>
    <col min="10734" max="10737" width="14.28515625" style="122" customWidth="1"/>
    <col min="10738" max="10738" width="1.5703125" style="122" customWidth="1"/>
    <col min="10739" max="10742" width="14.28515625" style="122" customWidth="1"/>
    <col min="10743" max="10743" width="1.5703125" style="122" customWidth="1"/>
    <col min="10744" max="10744" width="15.7109375" style="122" bestFit="1" customWidth="1"/>
    <col min="10745" max="10745" width="19.85546875" style="122" bestFit="1" customWidth="1"/>
    <col min="10746" max="10987" width="9.140625" style="122"/>
    <col min="10988" max="10988" width="45" style="122" customWidth="1"/>
    <col min="10989" max="10989" width="1.42578125" style="122" customWidth="1"/>
    <col min="10990" max="10993" width="14.28515625" style="122" customWidth="1"/>
    <col min="10994" max="10994" width="1.5703125" style="122" customWidth="1"/>
    <col min="10995" max="10998" width="14.28515625" style="122" customWidth="1"/>
    <col min="10999" max="10999" width="1.5703125" style="122" customWidth="1"/>
    <col min="11000" max="11000" width="15.7109375" style="122" bestFit="1" customWidth="1"/>
    <col min="11001" max="11001" width="19.85546875" style="122" bestFit="1" customWidth="1"/>
    <col min="11002" max="11243" width="9.140625" style="122"/>
    <col min="11244" max="11244" width="45" style="122" customWidth="1"/>
    <col min="11245" max="11245" width="1.42578125" style="122" customWidth="1"/>
    <col min="11246" max="11249" width="14.28515625" style="122" customWidth="1"/>
    <col min="11250" max="11250" width="1.5703125" style="122" customWidth="1"/>
    <col min="11251" max="11254" width="14.28515625" style="122" customWidth="1"/>
    <col min="11255" max="11255" width="1.5703125" style="122" customWidth="1"/>
    <col min="11256" max="11256" width="15.7109375" style="122" bestFit="1" customWidth="1"/>
    <col min="11257" max="11257" width="19.85546875" style="122" bestFit="1" customWidth="1"/>
    <col min="11258" max="11499" width="9.140625" style="122"/>
    <col min="11500" max="11500" width="45" style="122" customWidth="1"/>
    <col min="11501" max="11501" width="1.42578125" style="122" customWidth="1"/>
    <col min="11502" max="11505" width="14.28515625" style="122" customWidth="1"/>
    <col min="11506" max="11506" width="1.5703125" style="122" customWidth="1"/>
    <col min="11507" max="11510" width="14.28515625" style="122" customWidth="1"/>
    <col min="11511" max="11511" width="1.5703125" style="122" customWidth="1"/>
    <col min="11512" max="11512" width="15.7109375" style="122" bestFit="1" customWidth="1"/>
    <col min="11513" max="11513" width="19.85546875" style="122" bestFit="1" customWidth="1"/>
    <col min="11514" max="11755" width="9.140625" style="122"/>
    <col min="11756" max="11756" width="45" style="122" customWidth="1"/>
    <col min="11757" max="11757" width="1.42578125" style="122" customWidth="1"/>
    <col min="11758" max="11761" width="14.28515625" style="122" customWidth="1"/>
    <col min="11762" max="11762" width="1.5703125" style="122" customWidth="1"/>
    <col min="11763" max="11766" width="14.28515625" style="122" customWidth="1"/>
    <col min="11767" max="11767" width="1.5703125" style="122" customWidth="1"/>
    <col min="11768" max="11768" width="15.7109375" style="122" bestFit="1" customWidth="1"/>
    <col min="11769" max="11769" width="19.85546875" style="122" bestFit="1" customWidth="1"/>
    <col min="11770" max="12011" width="9.140625" style="122"/>
    <col min="12012" max="12012" width="45" style="122" customWidth="1"/>
    <col min="12013" max="12013" width="1.42578125" style="122" customWidth="1"/>
    <col min="12014" max="12017" width="14.28515625" style="122" customWidth="1"/>
    <col min="12018" max="12018" width="1.5703125" style="122" customWidth="1"/>
    <col min="12019" max="12022" width="14.28515625" style="122" customWidth="1"/>
    <col min="12023" max="12023" width="1.5703125" style="122" customWidth="1"/>
    <col min="12024" max="12024" width="15.7109375" style="122" bestFit="1" customWidth="1"/>
    <col min="12025" max="12025" width="19.85546875" style="122" bestFit="1" customWidth="1"/>
    <col min="12026" max="12267" width="9.140625" style="122"/>
    <col min="12268" max="12268" width="45" style="122" customWidth="1"/>
    <col min="12269" max="12269" width="1.42578125" style="122" customWidth="1"/>
    <col min="12270" max="12273" width="14.28515625" style="122" customWidth="1"/>
    <col min="12274" max="12274" width="1.5703125" style="122" customWidth="1"/>
    <col min="12275" max="12278" width="14.28515625" style="122" customWidth="1"/>
    <col min="12279" max="12279" width="1.5703125" style="122" customWidth="1"/>
    <col min="12280" max="12280" width="15.7109375" style="122" bestFit="1" customWidth="1"/>
    <col min="12281" max="12281" width="19.85546875" style="122" bestFit="1" customWidth="1"/>
    <col min="12282" max="12523" width="9.140625" style="122"/>
    <col min="12524" max="12524" width="45" style="122" customWidth="1"/>
    <col min="12525" max="12525" width="1.42578125" style="122" customWidth="1"/>
    <col min="12526" max="12529" width="14.28515625" style="122" customWidth="1"/>
    <col min="12530" max="12530" width="1.5703125" style="122" customWidth="1"/>
    <col min="12531" max="12534" width="14.28515625" style="122" customWidth="1"/>
    <col min="12535" max="12535" width="1.5703125" style="122" customWidth="1"/>
    <col min="12536" max="12536" width="15.7109375" style="122" bestFit="1" customWidth="1"/>
    <col min="12537" max="12537" width="19.85546875" style="122" bestFit="1" customWidth="1"/>
    <col min="12538" max="12779" width="9.140625" style="122"/>
    <col min="12780" max="12780" width="45" style="122" customWidth="1"/>
    <col min="12781" max="12781" width="1.42578125" style="122" customWidth="1"/>
    <col min="12782" max="12785" width="14.28515625" style="122" customWidth="1"/>
    <col min="12786" max="12786" width="1.5703125" style="122" customWidth="1"/>
    <col min="12787" max="12790" width="14.28515625" style="122" customWidth="1"/>
    <col min="12791" max="12791" width="1.5703125" style="122" customWidth="1"/>
    <col min="12792" max="12792" width="15.7109375" style="122" bestFit="1" customWidth="1"/>
    <col min="12793" max="12793" width="19.85546875" style="122" bestFit="1" customWidth="1"/>
    <col min="12794" max="13035" width="9.140625" style="122"/>
    <col min="13036" max="13036" width="45" style="122" customWidth="1"/>
    <col min="13037" max="13037" width="1.42578125" style="122" customWidth="1"/>
    <col min="13038" max="13041" width="14.28515625" style="122" customWidth="1"/>
    <col min="13042" max="13042" width="1.5703125" style="122" customWidth="1"/>
    <col min="13043" max="13046" width="14.28515625" style="122" customWidth="1"/>
    <col min="13047" max="13047" width="1.5703125" style="122" customWidth="1"/>
    <col min="13048" max="13048" width="15.7109375" style="122" bestFit="1" customWidth="1"/>
    <col min="13049" max="13049" width="19.85546875" style="122" bestFit="1" customWidth="1"/>
    <col min="13050" max="13291" width="9.140625" style="122"/>
    <col min="13292" max="13292" width="45" style="122" customWidth="1"/>
    <col min="13293" max="13293" width="1.42578125" style="122" customWidth="1"/>
    <col min="13294" max="13297" width="14.28515625" style="122" customWidth="1"/>
    <col min="13298" max="13298" width="1.5703125" style="122" customWidth="1"/>
    <col min="13299" max="13302" width="14.28515625" style="122" customWidth="1"/>
    <col min="13303" max="13303" width="1.5703125" style="122" customWidth="1"/>
    <col min="13304" max="13304" width="15.7109375" style="122" bestFit="1" customWidth="1"/>
    <col min="13305" max="13305" width="19.85546875" style="122" bestFit="1" customWidth="1"/>
    <col min="13306" max="13547" width="9.140625" style="122"/>
    <col min="13548" max="13548" width="45" style="122" customWidth="1"/>
    <col min="13549" max="13549" width="1.42578125" style="122" customWidth="1"/>
    <col min="13550" max="13553" width="14.28515625" style="122" customWidth="1"/>
    <col min="13554" max="13554" width="1.5703125" style="122" customWidth="1"/>
    <col min="13555" max="13558" width="14.28515625" style="122" customWidth="1"/>
    <col min="13559" max="13559" width="1.5703125" style="122" customWidth="1"/>
    <col min="13560" max="13560" width="15.7109375" style="122" bestFit="1" customWidth="1"/>
    <col min="13561" max="13561" width="19.85546875" style="122" bestFit="1" customWidth="1"/>
    <col min="13562" max="13803" width="9.140625" style="122"/>
    <col min="13804" max="13804" width="45" style="122" customWidth="1"/>
    <col min="13805" max="13805" width="1.42578125" style="122" customWidth="1"/>
    <col min="13806" max="13809" width="14.28515625" style="122" customWidth="1"/>
    <col min="13810" max="13810" width="1.5703125" style="122" customWidth="1"/>
    <col min="13811" max="13814" width="14.28515625" style="122" customWidth="1"/>
    <col min="13815" max="13815" width="1.5703125" style="122" customWidth="1"/>
    <col min="13816" max="13816" width="15.7109375" style="122" bestFit="1" customWidth="1"/>
    <col min="13817" max="13817" width="19.85546875" style="122" bestFit="1" customWidth="1"/>
    <col min="13818" max="14059" width="9.140625" style="122"/>
    <col min="14060" max="14060" width="45" style="122" customWidth="1"/>
    <col min="14061" max="14061" width="1.42578125" style="122" customWidth="1"/>
    <col min="14062" max="14065" width="14.28515625" style="122" customWidth="1"/>
    <col min="14066" max="14066" width="1.5703125" style="122" customWidth="1"/>
    <col min="14067" max="14070" width="14.28515625" style="122" customWidth="1"/>
    <col min="14071" max="14071" width="1.5703125" style="122" customWidth="1"/>
    <col min="14072" max="14072" width="15.7109375" style="122" bestFit="1" customWidth="1"/>
    <col min="14073" max="14073" width="19.85546875" style="122" bestFit="1" customWidth="1"/>
    <col min="14074" max="14315" width="9.140625" style="122"/>
    <col min="14316" max="14316" width="45" style="122" customWidth="1"/>
    <col min="14317" max="14317" width="1.42578125" style="122" customWidth="1"/>
    <col min="14318" max="14321" width="14.28515625" style="122" customWidth="1"/>
    <col min="14322" max="14322" width="1.5703125" style="122" customWidth="1"/>
    <col min="14323" max="14326" width="14.28515625" style="122" customWidth="1"/>
    <col min="14327" max="14327" width="1.5703125" style="122" customWidth="1"/>
    <col min="14328" max="14328" width="15.7109375" style="122" bestFit="1" customWidth="1"/>
    <col min="14329" max="14329" width="19.85546875" style="122" bestFit="1" customWidth="1"/>
    <col min="14330" max="14571" width="9.140625" style="122"/>
    <col min="14572" max="14572" width="45" style="122" customWidth="1"/>
    <col min="14573" max="14573" width="1.42578125" style="122" customWidth="1"/>
    <col min="14574" max="14577" width="14.28515625" style="122" customWidth="1"/>
    <col min="14578" max="14578" width="1.5703125" style="122" customWidth="1"/>
    <col min="14579" max="14582" width="14.28515625" style="122" customWidth="1"/>
    <col min="14583" max="14583" width="1.5703125" style="122" customWidth="1"/>
    <col min="14584" max="14584" width="15.7109375" style="122" bestFit="1" customWidth="1"/>
    <col min="14585" max="14585" width="19.85546875" style="122" bestFit="1" customWidth="1"/>
    <col min="14586" max="14827" width="9.140625" style="122"/>
    <col min="14828" max="14828" width="45" style="122" customWidth="1"/>
    <col min="14829" max="14829" width="1.42578125" style="122" customWidth="1"/>
    <col min="14830" max="14833" width="14.28515625" style="122" customWidth="1"/>
    <col min="14834" max="14834" width="1.5703125" style="122" customWidth="1"/>
    <col min="14835" max="14838" width="14.28515625" style="122" customWidth="1"/>
    <col min="14839" max="14839" width="1.5703125" style="122" customWidth="1"/>
    <col min="14840" max="14840" width="15.7109375" style="122" bestFit="1" customWidth="1"/>
    <col min="14841" max="14841" width="19.85546875" style="122" bestFit="1" customWidth="1"/>
    <col min="14842" max="15083" width="9.140625" style="122"/>
    <col min="15084" max="15084" width="45" style="122" customWidth="1"/>
    <col min="15085" max="15085" width="1.42578125" style="122" customWidth="1"/>
    <col min="15086" max="15089" width="14.28515625" style="122" customWidth="1"/>
    <col min="15090" max="15090" width="1.5703125" style="122" customWidth="1"/>
    <col min="15091" max="15094" width="14.28515625" style="122" customWidth="1"/>
    <col min="15095" max="15095" width="1.5703125" style="122" customWidth="1"/>
    <col min="15096" max="15096" width="15.7109375" style="122" bestFit="1" customWidth="1"/>
    <col min="15097" max="15097" width="19.85546875" style="122" bestFit="1" customWidth="1"/>
    <col min="15098" max="15339" width="9.140625" style="122"/>
    <col min="15340" max="15340" width="45" style="122" customWidth="1"/>
    <col min="15341" max="15341" width="1.42578125" style="122" customWidth="1"/>
    <col min="15342" max="15345" width="14.28515625" style="122" customWidth="1"/>
    <col min="15346" max="15346" width="1.5703125" style="122" customWidth="1"/>
    <col min="15347" max="15350" width="14.28515625" style="122" customWidth="1"/>
    <col min="15351" max="15351" width="1.5703125" style="122" customWidth="1"/>
    <col min="15352" max="15352" width="15.7109375" style="122" bestFit="1" customWidth="1"/>
    <col min="15353" max="15353" width="19.85546875" style="122" bestFit="1" customWidth="1"/>
    <col min="15354" max="15595" width="9.140625" style="122"/>
    <col min="15596" max="15596" width="45" style="122" customWidth="1"/>
    <col min="15597" max="15597" width="1.42578125" style="122" customWidth="1"/>
    <col min="15598" max="15601" width="14.28515625" style="122" customWidth="1"/>
    <col min="15602" max="15602" width="1.5703125" style="122" customWidth="1"/>
    <col min="15603" max="15606" width="14.28515625" style="122" customWidth="1"/>
    <col min="15607" max="15607" width="1.5703125" style="122" customWidth="1"/>
    <col min="15608" max="15608" width="15.7109375" style="122" bestFit="1" customWidth="1"/>
    <col min="15609" max="15609" width="19.85546875" style="122" bestFit="1" customWidth="1"/>
    <col min="15610" max="15851" width="9.140625" style="122"/>
    <col min="15852" max="15852" width="45" style="122" customWidth="1"/>
    <col min="15853" max="15853" width="1.42578125" style="122" customWidth="1"/>
    <col min="15854" max="15857" width="14.28515625" style="122" customWidth="1"/>
    <col min="15858" max="15858" width="1.5703125" style="122" customWidth="1"/>
    <col min="15859" max="15862" width="14.28515625" style="122" customWidth="1"/>
    <col min="15863" max="15863" width="1.5703125" style="122" customWidth="1"/>
    <col min="15864" max="15864" width="15.7109375" style="122" bestFit="1" customWidth="1"/>
    <col min="15865" max="15865" width="19.85546875" style="122" bestFit="1" customWidth="1"/>
    <col min="15866" max="16107" width="9.140625" style="122"/>
    <col min="16108" max="16108" width="45" style="122" customWidth="1"/>
    <col min="16109" max="16109" width="1.42578125" style="122" customWidth="1"/>
    <col min="16110" max="16113" width="14.28515625" style="122" customWidth="1"/>
    <col min="16114" max="16114" width="1.5703125" style="122" customWidth="1"/>
    <col min="16115" max="16118" width="14.28515625" style="122" customWidth="1"/>
    <col min="16119" max="16119" width="1.5703125" style="122" customWidth="1"/>
    <col min="16120" max="16120" width="15.7109375" style="122" bestFit="1" customWidth="1"/>
    <col min="16121" max="16121" width="19.85546875" style="122" bestFit="1" customWidth="1"/>
    <col min="16122" max="16384" width="9.140625" style="122"/>
  </cols>
  <sheetData>
    <row r="1" spans="1:6" s="115" customFormat="1" ht="18" x14ac:dyDescent="0.3">
      <c r="A1" s="465" t="s">
        <v>37</v>
      </c>
      <c r="B1" s="465"/>
      <c r="C1" s="465"/>
      <c r="D1" s="465"/>
      <c r="E1" s="465"/>
      <c r="F1" s="272"/>
    </row>
    <row r="2" spans="1:6" s="4" customFormat="1" ht="18" x14ac:dyDescent="0.3">
      <c r="A2" s="462" t="s">
        <v>174</v>
      </c>
      <c r="B2" s="462"/>
      <c r="C2" s="462"/>
      <c r="D2" s="462"/>
      <c r="E2" s="462"/>
      <c r="F2" s="275"/>
    </row>
    <row r="3" spans="1:6" s="115" customFormat="1" ht="15.75" customHeight="1" x14ac:dyDescent="0.3">
      <c r="A3" s="462" t="s">
        <v>8</v>
      </c>
      <c r="B3" s="462"/>
      <c r="C3" s="462"/>
      <c r="D3" s="462"/>
      <c r="E3" s="462"/>
      <c r="F3" s="275"/>
    </row>
    <row r="4" spans="1:6" s="115" customFormat="1" ht="12.75" customHeight="1" x14ac:dyDescent="0.3">
      <c r="C4" s="116"/>
      <c r="D4" s="117"/>
      <c r="E4" s="116"/>
      <c r="F4" s="276"/>
    </row>
    <row r="5" spans="1:6" s="119" customFormat="1" ht="20.25" customHeight="1" x14ac:dyDescent="0.35">
      <c r="A5" s="492" t="s">
        <v>53</v>
      </c>
      <c r="B5" s="248"/>
      <c r="C5" s="183" t="s">
        <v>100</v>
      </c>
      <c r="D5" s="418"/>
      <c r="E5" s="480" t="s">
        <v>102</v>
      </c>
      <c r="F5" s="481"/>
    </row>
    <row r="6" spans="1:6" s="121" customFormat="1" ht="24" customHeight="1" x14ac:dyDescent="0.3">
      <c r="A6" s="493"/>
      <c r="B6" s="120"/>
      <c r="C6" s="403" t="s">
        <v>81</v>
      </c>
      <c r="D6" s="422"/>
      <c r="E6" s="394" t="s">
        <v>81</v>
      </c>
      <c r="F6" s="423" t="s">
        <v>104</v>
      </c>
    </row>
    <row r="7" spans="1:6" s="119" customFormat="1" x14ac:dyDescent="0.3">
      <c r="A7" s="494"/>
      <c r="B7" s="118"/>
      <c r="C7" s="170" t="s">
        <v>13</v>
      </c>
      <c r="D7" s="424"/>
      <c r="E7" s="214" t="s">
        <v>13</v>
      </c>
      <c r="F7" s="425" t="s">
        <v>103</v>
      </c>
    </row>
    <row r="8" spans="1:6" s="165" customFormat="1" ht="15.75" customHeight="1" x14ac:dyDescent="0.3">
      <c r="A8" s="247" t="s">
        <v>54</v>
      </c>
      <c r="C8" s="372">
        <v>13</v>
      </c>
      <c r="D8" s="224"/>
      <c r="E8" s="185">
        <v>2</v>
      </c>
      <c r="F8" s="375">
        <v>4996160</v>
      </c>
    </row>
    <row r="9" spans="1:6" s="165" customFormat="1" ht="15.75" customHeight="1" x14ac:dyDescent="0.3">
      <c r="A9" s="247" t="s">
        <v>135</v>
      </c>
      <c r="C9" s="372">
        <v>1</v>
      </c>
      <c r="D9" s="224"/>
      <c r="E9" s="185">
        <v>0</v>
      </c>
      <c r="F9" s="375">
        <v>0</v>
      </c>
    </row>
    <row r="10" spans="1:6" s="165" customFormat="1" ht="15.75" customHeight="1" x14ac:dyDescent="0.3">
      <c r="A10" s="247" t="s">
        <v>89</v>
      </c>
      <c r="C10" s="372">
        <v>4</v>
      </c>
      <c r="D10" s="224"/>
      <c r="E10" s="185">
        <v>1</v>
      </c>
      <c r="F10" s="375">
        <v>2499832</v>
      </c>
    </row>
    <row r="11" spans="1:6" s="165" customFormat="1" ht="15.75" customHeight="1" x14ac:dyDescent="0.3">
      <c r="A11" s="247" t="s">
        <v>90</v>
      </c>
      <c r="C11" s="372">
        <v>3</v>
      </c>
      <c r="D11" s="224"/>
      <c r="E11" s="185">
        <v>0</v>
      </c>
      <c r="F11" s="375">
        <v>0</v>
      </c>
    </row>
    <row r="12" spans="1:6" s="165" customFormat="1" ht="15.75" customHeight="1" x14ac:dyDescent="0.3">
      <c r="A12" s="247" t="s">
        <v>41</v>
      </c>
      <c r="C12" s="372">
        <v>6</v>
      </c>
      <c r="D12" s="224"/>
      <c r="E12" s="185">
        <v>0</v>
      </c>
      <c r="F12" s="375">
        <v>0</v>
      </c>
    </row>
    <row r="13" spans="1:6" s="165" customFormat="1" ht="15.75" customHeight="1" x14ac:dyDescent="0.3">
      <c r="A13" s="247" t="s">
        <v>55</v>
      </c>
      <c r="C13" s="372">
        <v>1</v>
      </c>
      <c r="D13" s="224"/>
      <c r="E13" s="185">
        <v>0</v>
      </c>
      <c r="F13" s="375">
        <v>0</v>
      </c>
    </row>
    <row r="14" spans="1:6" s="165" customFormat="1" ht="15.75" customHeight="1" x14ac:dyDescent="0.3">
      <c r="A14" s="247" t="s">
        <v>170</v>
      </c>
      <c r="C14" s="372">
        <v>1</v>
      </c>
      <c r="D14" s="224"/>
      <c r="E14" s="185">
        <v>0</v>
      </c>
      <c r="F14" s="375">
        <v>0</v>
      </c>
    </row>
    <row r="15" spans="1:6" s="165" customFormat="1" ht="15.75" customHeight="1" x14ac:dyDescent="0.3">
      <c r="A15" s="247" t="s">
        <v>56</v>
      </c>
      <c r="C15" s="372">
        <v>11</v>
      </c>
      <c r="D15" s="224"/>
      <c r="E15" s="185">
        <v>4</v>
      </c>
      <c r="F15" s="375">
        <v>9952225</v>
      </c>
    </row>
    <row r="16" spans="1:6" s="165" customFormat="1" ht="15.75" customHeight="1" x14ac:dyDescent="0.3">
      <c r="A16" s="247" t="s">
        <v>171</v>
      </c>
      <c r="C16" s="372">
        <v>1</v>
      </c>
      <c r="D16" s="224"/>
      <c r="E16" s="185">
        <v>1</v>
      </c>
      <c r="F16" s="375">
        <v>2498993</v>
      </c>
    </row>
    <row r="17" spans="1:6" s="165" customFormat="1" ht="15.75" customHeight="1" x14ac:dyDescent="0.3">
      <c r="A17" s="247" t="s">
        <v>192</v>
      </c>
      <c r="C17" s="372">
        <v>1</v>
      </c>
      <c r="D17" s="224"/>
      <c r="E17" s="185">
        <v>0</v>
      </c>
      <c r="F17" s="375">
        <v>0</v>
      </c>
    </row>
    <row r="18" spans="1:6" s="165" customFormat="1" ht="15.75" customHeight="1" x14ac:dyDescent="0.3">
      <c r="A18" s="247" t="s">
        <v>172</v>
      </c>
      <c r="C18" s="372">
        <v>2</v>
      </c>
      <c r="D18" s="224"/>
      <c r="E18" s="185">
        <v>0</v>
      </c>
      <c r="F18" s="375">
        <v>0</v>
      </c>
    </row>
    <row r="19" spans="1:6" s="165" customFormat="1" ht="15.75" customHeight="1" x14ac:dyDescent="0.3">
      <c r="A19" s="247" t="s">
        <v>91</v>
      </c>
      <c r="C19" s="372">
        <v>3</v>
      </c>
      <c r="D19" s="224"/>
      <c r="E19" s="185">
        <v>0</v>
      </c>
      <c r="F19" s="375">
        <v>0</v>
      </c>
    </row>
    <row r="20" spans="1:6" s="165" customFormat="1" ht="15.75" customHeight="1" x14ac:dyDescent="0.3">
      <c r="A20" s="247" t="s">
        <v>57</v>
      </c>
      <c r="C20" s="372">
        <v>2</v>
      </c>
      <c r="D20" s="224"/>
      <c r="E20" s="185">
        <v>1</v>
      </c>
      <c r="F20" s="375">
        <v>2496912</v>
      </c>
    </row>
    <row r="21" spans="1:6" s="165" customFormat="1" ht="15.75" customHeight="1" x14ac:dyDescent="0.3">
      <c r="A21" s="247" t="s">
        <v>58</v>
      </c>
      <c r="C21" s="372">
        <v>10</v>
      </c>
      <c r="D21" s="224"/>
      <c r="E21" s="185">
        <v>2</v>
      </c>
      <c r="F21" s="375">
        <v>5000000</v>
      </c>
    </row>
    <row r="22" spans="1:6" s="165" customFormat="1" ht="15.75" customHeight="1" x14ac:dyDescent="0.3">
      <c r="A22" s="247" t="s">
        <v>59</v>
      </c>
      <c r="C22" s="372">
        <v>3</v>
      </c>
      <c r="D22" s="224"/>
      <c r="E22" s="185">
        <v>0</v>
      </c>
      <c r="F22" s="375">
        <v>0</v>
      </c>
    </row>
    <row r="23" spans="1:6" s="165" customFormat="1" x14ac:dyDescent="0.3">
      <c r="A23" s="247" t="s">
        <v>80</v>
      </c>
      <c r="C23" s="372">
        <v>5</v>
      </c>
      <c r="D23" s="224"/>
      <c r="E23" s="185">
        <v>0</v>
      </c>
      <c r="F23" s="375">
        <v>0</v>
      </c>
    </row>
    <row r="24" spans="1:6" s="165" customFormat="1" ht="15.75" customHeight="1" x14ac:dyDescent="0.3">
      <c r="A24" s="247" t="s">
        <v>92</v>
      </c>
      <c r="C24" s="372">
        <v>2</v>
      </c>
      <c r="D24" s="224"/>
      <c r="E24" s="185">
        <v>0</v>
      </c>
      <c r="F24" s="375">
        <v>0</v>
      </c>
    </row>
    <row r="25" spans="1:6" s="165" customFormat="1" ht="15.75" customHeight="1" x14ac:dyDescent="0.3">
      <c r="A25" s="247" t="s">
        <v>60</v>
      </c>
      <c r="C25" s="372">
        <v>5</v>
      </c>
      <c r="D25" s="224"/>
      <c r="E25" s="185">
        <v>2</v>
      </c>
      <c r="F25" s="375">
        <v>4997343</v>
      </c>
    </row>
    <row r="26" spans="1:6" s="165" customFormat="1" ht="15.75" customHeight="1" x14ac:dyDescent="0.3">
      <c r="A26" s="247" t="s">
        <v>188</v>
      </c>
      <c r="C26" s="372">
        <v>1</v>
      </c>
      <c r="D26" s="224"/>
      <c r="E26" s="185">
        <v>0</v>
      </c>
      <c r="F26" s="375">
        <v>0</v>
      </c>
    </row>
    <row r="27" spans="1:6" s="165" customFormat="1" ht="15.75" customHeight="1" x14ac:dyDescent="0.3">
      <c r="A27" s="247" t="s">
        <v>93</v>
      </c>
      <c r="C27" s="372">
        <v>2</v>
      </c>
      <c r="D27" s="224"/>
      <c r="E27" s="185">
        <v>0</v>
      </c>
      <c r="F27" s="375">
        <v>0</v>
      </c>
    </row>
    <row r="28" spans="1:6" s="165" customFormat="1" ht="15.75" customHeight="1" x14ac:dyDescent="0.3">
      <c r="A28" s="247" t="s">
        <v>136</v>
      </c>
      <c r="C28" s="372">
        <v>1</v>
      </c>
      <c r="D28" s="224"/>
      <c r="E28" s="185">
        <v>0</v>
      </c>
      <c r="F28" s="375">
        <v>0</v>
      </c>
    </row>
    <row r="29" spans="1:6" s="165" customFormat="1" ht="15.75" customHeight="1" x14ac:dyDescent="0.3">
      <c r="A29" s="247" t="s">
        <v>61</v>
      </c>
      <c r="C29" s="372">
        <v>2</v>
      </c>
      <c r="D29" s="224"/>
      <c r="E29" s="185">
        <v>0</v>
      </c>
      <c r="F29" s="375">
        <v>0</v>
      </c>
    </row>
    <row r="30" spans="1:6" s="165" customFormat="1" ht="15.75" customHeight="1" x14ac:dyDescent="0.3">
      <c r="A30" s="247" t="s">
        <v>77</v>
      </c>
      <c r="C30" s="372">
        <v>2</v>
      </c>
      <c r="D30" s="224"/>
      <c r="E30" s="185">
        <v>0</v>
      </c>
      <c r="F30" s="375">
        <v>0</v>
      </c>
    </row>
    <row r="31" spans="1:6" s="165" customFormat="1" ht="15.75" customHeight="1" x14ac:dyDescent="0.3">
      <c r="A31" s="247" t="s">
        <v>94</v>
      </c>
      <c r="C31" s="372">
        <v>2</v>
      </c>
      <c r="D31" s="224"/>
      <c r="E31" s="185">
        <v>1</v>
      </c>
      <c r="F31" s="375">
        <v>2499525</v>
      </c>
    </row>
    <row r="32" spans="1:6" s="165" customFormat="1" ht="15.75" customHeight="1" x14ac:dyDescent="0.3">
      <c r="A32" s="247" t="s">
        <v>189</v>
      </c>
      <c r="C32" s="372">
        <v>1</v>
      </c>
      <c r="D32" s="224"/>
      <c r="E32" s="185">
        <v>0</v>
      </c>
      <c r="F32" s="375">
        <v>0</v>
      </c>
    </row>
    <row r="33" spans="1:7" s="165" customFormat="1" ht="15.75" customHeight="1" x14ac:dyDescent="0.3">
      <c r="A33" s="247" t="s">
        <v>190</v>
      </c>
      <c r="C33" s="372">
        <v>1</v>
      </c>
      <c r="D33" s="224"/>
      <c r="E33" s="185">
        <v>1</v>
      </c>
      <c r="F33" s="375">
        <v>2495830</v>
      </c>
    </row>
    <row r="34" spans="1:7" s="165" customFormat="1" ht="15.75" customHeight="1" x14ac:dyDescent="0.3">
      <c r="A34" s="247" t="s">
        <v>78</v>
      </c>
      <c r="C34" s="372">
        <v>1</v>
      </c>
      <c r="D34" s="224"/>
      <c r="E34" s="185">
        <v>1</v>
      </c>
      <c r="F34" s="375">
        <v>2476738</v>
      </c>
    </row>
    <row r="35" spans="1:7" s="165" customFormat="1" ht="15.75" customHeight="1" x14ac:dyDescent="0.3">
      <c r="A35" s="247" t="s">
        <v>62</v>
      </c>
      <c r="C35" s="372">
        <v>7</v>
      </c>
      <c r="D35" s="224"/>
      <c r="E35" s="185">
        <v>1</v>
      </c>
      <c r="F35" s="375">
        <v>2500000</v>
      </c>
    </row>
    <row r="36" spans="1:7" s="165" customFormat="1" ht="15.75" customHeight="1" x14ac:dyDescent="0.3">
      <c r="A36" s="247" t="s">
        <v>191</v>
      </c>
      <c r="C36" s="372">
        <v>1</v>
      </c>
      <c r="D36" s="224"/>
      <c r="E36" s="185">
        <v>0</v>
      </c>
      <c r="F36" s="375">
        <v>0</v>
      </c>
    </row>
    <row r="37" spans="1:7" s="165" customFormat="1" ht="15.75" customHeight="1" x14ac:dyDescent="0.3">
      <c r="A37" s="247" t="s">
        <v>79</v>
      </c>
      <c r="C37" s="372">
        <v>1</v>
      </c>
      <c r="D37" s="224"/>
      <c r="E37" s="185">
        <v>0</v>
      </c>
      <c r="F37" s="375">
        <v>0</v>
      </c>
    </row>
    <row r="38" spans="1:7" s="165" customFormat="1" ht="15.75" customHeight="1" x14ac:dyDescent="0.3">
      <c r="A38" s="247" t="s">
        <v>137</v>
      </c>
      <c r="C38" s="372">
        <v>1</v>
      </c>
      <c r="D38" s="224"/>
      <c r="E38" s="185">
        <v>0</v>
      </c>
      <c r="F38" s="375">
        <v>0</v>
      </c>
    </row>
    <row r="39" spans="1:7" s="165" customFormat="1" ht="15.75" customHeight="1" x14ac:dyDescent="0.3">
      <c r="A39" s="247" t="s">
        <v>95</v>
      </c>
      <c r="C39" s="372">
        <v>3</v>
      </c>
      <c r="D39" s="224"/>
      <c r="E39" s="185">
        <v>0</v>
      </c>
      <c r="F39" s="375">
        <v>0</v>
      </c>
    </row>
    <row r="40" spans="1:7" ht="7.5" customHeight="1" x14ac:dyDescent="0.3">
      <c r="A40" s="125"/>
      <c r="B40" s="126"/>
      <c r="C40" s="177"/>
      <c r="D40" s="127"/>
      <c r="E40" s="244"/>
      <c r="F40" s="277"/>
      <c r="G40" s="115"/>
    </row>
    <row r="41" spans="1:7" s="115" customFormat="1" ht="15" customHeight="1" x14ac:dyDescent="0.3">
      <c r="A41" s="128" t="s">
        <v>18</v>
      </c>
      <c r="B41" s="129"/>
      <c r="C41" s="178">
        <f>SUM(C8:C39)</f>
        <v>100</v>
      </c>
      <c r="D41" s="130"/>
      <c r="E41" s="245">
        <f>SUM(E8:E39)</f>
        <v>17</v>
      </c>
      <c r="F41" s="376">
        <f>SUM(F8:F39)</f>
        <v>42413558</v>
      </c>
      <c r="G41" s="122"/>
    </row>
    <row r="42" spans="1:7" ht="5.25" customHeight="1" x14ac:dyDescent="0.3">
      <c r="A42" s="131"/>
      <c r="B42" s="249"/>
      <c r="C42" s="179"/>
      <c r="D42" s="250"/>
      <c r="E42" s="246"/>
      <c r="F42" s="278"/>
      <c r="G42" s="54"/>
    </row>
    <row r="43" spans="1:7" s="54" customFormat="1" ht="9" customHeight="1" x14ac:dyDescent="0.3">
      <c r="A43" s="52"/>
      <c r="B43" s="52"/>
      <c r="C43" s="132"/>
      <c r="D43" s="133"/>
      <c r="E43" s="132"/>
      <c r="F43" s="279"/>
      <c r="G43" s="122"/>
    </row>
    <row r="44" spans="1:7" ht="17.25" x14ac:dyDescent="0.3">
      <c r="A44" s="49" t="s">
        <v>96</v>
      </c>
    </row>
    <row r="45" spans="1:7" ht="17.25" x14ac:dyDescent="0.35">
      <c r="A45" s="181" t="s">
        <v>97</v>
      </c>
    </row>
    <row r="46" spans="1:7" ht="17.25" x14ac:dyDescent="0.35">
      <c r="A46" s="182" t="s">
        <v>98</v>
      </c>
    </row>
    <row r="47" spans="1:7" ht="8.25" customHeight="1" x14ac:dyDescent="0.3">
      <c r="A47" s="49"/>
    </row>
    <row r="48" spans="1:7" x14ac:dyDescent="0.3">
      <c r="A48" s="17" t="s">
        <v>193</v>
      </c>
    </row>
  </sheetData>
  <mergeCells count="5">
    <mergeCell ref="A3:E3"/>
    <mergeCell ref="A2:E2"/>
    <mergeCell ref="A1:E1"/>
    <mergeCell ref="E5:F5"/>
    <mergeCell ref="A5:A7"/>
  </mergeCells>
  <printOptions horizontalCentered="1"/>
  <pageMargins left="0" right="0" top="0.39370078740157483" bottom="0.39370078740157483" header="0" footer="0"/>
  <pageSetup scale="74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sqref="A1:H1"/>
    </sheetView>
  </sheetViews>
  <sheetFormatPr defaultRowHeight="15" x14ac:dyDescent="0.3"/>
  <cols>
    <col min="1" max="1" width="38.5703125" style="135" customWidth="1"/>
    <col min="2" max="2" width="0.42578125" style="135" customWidth="1"/>
    <col min="3" max="3" width="19.140625" style="136" customWidth="1"/>
    <col min="4" max="4" width="19.140625" style="137" customWidth="1"/>
    <col min="5" max="5" width="0.42578125" style="136" customWidth="1"/>
    <col min="6" max="6" width="19.140625" style="136" customWidth="1"/>
    <col min="7" max="7" width="19.140625" style="137" customWidth="1"/>
    <col min="8" max="8" width="19.140625" style="283" customWidth="1"/>
    <col min="9" max="195" width="9.140625" style="134"/>
    <col min="196" max="196" width="41.7109375" style="134" customWidth="1"/>
    <col min="197" max="197" width="1.42578125" style="134" customWidth="1"/>
    <col min="198" max="198" width="10.140625" style="134" bestFit="1" customWidth="1"/>
    <col min="199" max="199" width="12.7109375" style="134" customWidth="1"/>
    <col min="200" max="200" width="14.28515625" style="134" bestFit="1" customWidth="1"/>
    <col min="201" max="201" width="1.42578125" style="134" customWidth="1"/>
    <col min="202" max="202" width="10.140625" style="134" bestFit="1" customWidth="1"/>
    <col min="203" max="203" width="14.5703125" style="134" customWidth="1"/>
    <col min="204" max="204" width="13" style="134" customWidth="1"/>
    <col min="205" max="205" width="1.42578125" style="134" customWidth="1"/>
    <col min="206" max="206" width="19.85546875" style="134" customWidth="1"/>
    <col min="207" max="207" width="20.7109375" style="134" customWidth="1"/>
    <col min="208" max="208" width="19.85546875" style="134" customWidth="1"/>
    <col min="209" max="451" width="9.140625" style="134"/>
    <col min="452" max="452" width="41.7109375" style="134" customWidth="1"/>
    <col min="453" max="453" width="1.42578125" style="134" customWidth="1"/>
    <col min="454" max="454" width="10.140625" style="134" bestFit="1" customWidth="1"/>
    <col min="455" max="455" width="12.7109375" style="134" customWidth="1"/>
    <col min="456" max="456" width="14.28515625" style="134" bestFit="1" customWidth="1"/>
    <col min="457" max="457" width="1.42578125" style="134" customWidth="1"/>
    <col min="458" max="458" width="10.140625" style="134" bestFit="1" customWidth="1"/>
    <col min="459" max="459" width="14.5703125" style="134" customWidth="1"/>
    <col min="460" max="460" width="13" style="134" customWidth="1"/>
    <col min="461" max="461" width="1.42578125" style="134" customWidth="1"/>
    <col min="462" max="462" width="19.85546875" style="134" customWidth="1"/>
    <col min="463" max="463" width="20.7109375" style="134" customWidth="1"/>
    <col min="464" max="464" width="19.85546875" style="134" customWidth="1"/>
    <col min="465" max="707" width="9.140625" style="134"/>
    <col min="708" max="708" width="41.7109375" style="134" customWidth="1"/>
    <col min="709" max="709" width="1.42578125" style="134" customWidth="1"/>
    <col min="710" max="710" width="10.140625" style="134" bestFit="1" customWidth="1"/>
    <col min="711" max="711" width="12.7109375" style="134" customWidth="1"/>
    <col min="712" max="712" width="14.28515625" style="134" bestFit="1" customWidth="1"/>
    <col min="713" max="713" width="1.42578125" style="134" customWidth="1"/>
    <col min="714" max="714" width="10.140625" style="134" bestFit="1" customWidth="1"/>
    <col min="715" max="715" width="14.5703125" style="134" customWidth="1"/>
    <col min="716" max="716" width="13" style="134" customWidth="1"/>
    <col min="717" max="717" width="1.42578125" style="134" customWidth="1"/>
    <col min="718" max="718" width="19.85546875" style="134" customWidth="1"/>
    <col min="719" max="719" width="20.7109375" style="134" customWidth="1"/>
    <col min="720" max="720" width="19.85546875" style="134" customWidth="1"/>
    <col min="721" max="963" width="9.140625" style="134"/>
    <col min="964" max="964" width="41.7109375" style="134" customWidth="1"/>
    <col min="965" max="965" width="1.42578125" style="134" customWidth="1"/>
    <col min="966" max="966" width="10.140625" style="134" bestFit="1" customWidth="1"/>
    <col min="967" max="967" width="12.7109375" style="134" customWidth="1"/>
    <col min="968" max="968" width="14.28515625" style="134" bestFit="1" customWidth="1"/>
    <col min="969" max="969" width="1.42578125" style="134" customWidth="1"/>
    <col min="970" max="970" width="10.140625" style="134" bestFit="1" customWidth="1"/>
    <col min="971" max="971" width="14.5703125" style="134" customWidth="1"/>
    <col min="972" max="972" width="13" style="134" customWidth="1"/>
    <col min="973" max="973" width="1.42578125" style="134" customWidth="1"/>
    <col min="974" max="974" width="19.85546875" style="134" customWidth="1"/>
    <col min="975" max="975" width="20.7109375" style="134" customWidth="1"/>
    <col min="976" max="976" width="19.85546875" style="134" customWidth="1"/>
    <col min="977" max="1219" width="9.140625" style="134"/>
    <col min="1220" max="1220" width="41.7109375" style="134" customWidth="1"/>
    <col min="1221" max="1221" width="1.42578125" style="134" customWidth="1"/>
    <col min="1222" max="1222" width="10.140625" style="134" bestFit="1" customWidth="1"/>
    <col min="1223" max="1223" width="12.7109375" style="134" customWidth="1"/>
    <col min="1224" max="1224" width="14.28515625" style="134" bestFit="1" customWidth="1"/>
    <col min="1225" max="1225" width="1.42578125" style="134" customWidth="1"/>
    <col min="1226" max="1226" width="10.140625" style="134" bestFit="1" customWidth="1"/>
    <col min="1227" max="1227" width="14.5703125" style="134" customWidth="1"/>
    <col min="1228" max="1228" width="13" style="134" customWidth="1"/>
    <col min="1229" max="1229" width="1.42578125" style="134" customWidth="1"/>
    <col min="1230" max="1230" width="19.85546875" style="134" customWidth="1"/>
    <col min="1231" max="1231" width="20.7109375" style="134" customWidth="1"/>
    <col min="1232" max="1232" width="19.85546875" style="134" customWidth="1"/>
    <col min="1233" max="1475" width="9.140625" style="134"/>
    <col min="1476" max="1476" width="41.7109375" style="134" customWidth="1"/>
    <col min="1477" max="1477" width="1.42578125" style="134" customWidth="1"/>
    <col min="1478" max="1478" width="10.140625" style="134" bestFit="1" customWidth="1"/>
    <col min="1479" max="1479" width="12.7109375" style="134" customWidth="1"/>
    <col min="1480" max="1480" width="14.28515625" style="134" bestFit="1" customWidth="1"/>
    <col min="1481" max="1481" width="1.42578125" style="134" customWidth="1"/>
    <col min="1482" max="1482" width="10.140625" style="134" bestFit="1" customWidth="1"/>
    <col min="1483" max="1483" width="14.5703125" style="134" customWidth="1"/>
    <col min="1484" max="1484" width="13" style="134" customWidth="1"/>
    <col min="1485" max="1485" width="1.42578125" style="134" customWidth="1"/>
    <col min="1486" max="1486" width="19.85546875" style="134" customWidth="1"/>
    <col min="1487" max="1487" width="20.7109375" style="134" customWidth="1"/>
    <col min="1488" max="1488" width="19.85546875" style="134" customWidth="1"/>
    <col min="1489" max="1731" width="9.140625" style="134"/>
    <col min="1732" max="1732" width="41.7109375" style="134" customWidth="1"/>
    <col min="1733" max="1733" width="1.42578125" style="134" customWidth="1"/>
    <col min="1734" max="1734" width="10.140625" style="134" bestFit="1" customWidth="1"/>
    <col min="1735" max="1735" width="12.7109375" style="134" customWidth="1"/>
    <col min="1736" max="1736" width="14.28515625" style="134" bestFit="1" customWidth="1"/>
    <col min="1737" max="1737" width="1.42578125" style="134" customWidth="1"/>
    <col min="1738" max="1738" width="10.140625" style="134" bestFit="1" customWidth="1"/>
    <col min="1739" max="1739" width="14.5703125" style="134" customWidth="1"/>
    <col min="1740" max="1740" width="13" style="134" customWidth="1"/>
    <col min="1741" max="1741" width="1.42578125" style="134" customWidth="1"/>
    <col min="1742" max="1742" width="19.85546875" style="134" customWidth="1"/>
    <col min="1743" max="1743" width="20.7109375" style="134" customWidth="1"/>
    <col min="1744" max="1744" width="19.85546875" style="134" customWidth="1"/>
    <col min="1745" max="1987" width="9.140625" style="134"/>
    <col min="1988" max="1988" width="41.7109375" style="134" customWidth="1"/>
    <col min="1989" max="1989" width="1.42578125" style="134" customWidth="1"/>
    <col min="1990" max="1990" width="10.140625" style="134" bestFit="1" customWidth="1"/>
    <col min="1991" max="1991" width="12.7109375" style="134" customWidth="1"/>
    <col min="1992" max="1992" width="14.28515625" style="134" bestFit="1" customWidth="1"/>
    <col min="1993" max="1993" width="1.42578125" style="134" customWidth="1"/>
    <col min="1994" max="1994" width="10.140625" style="134" bestFit="1" customWidth="1"/>
    <col min="1995" max="1995" width="14.5703125" style="134" customWidth="1"/>
    <col min="1996" max="1996" width="13" style="134" customWidth="1"/>
    <col min="1997" max="1997" width="1.42578125" style="134" customWidth="1"/>
    <col min="1998" max="1998" width="19.85546875" style="134" customWidth="1"/>
    <col min="1999" max="1999" width="20.7109375" style="134" customWidth="1"/>
    <col min="2000" max="2000" width="19.85546875" style="134" customWidth="1"/>
    <col min="2001" max="2243" width="9.140625" style="134"/>
    <col min="2244" max="2244" width="41.7109375" style="134" customWidth="1"/>
    <col min="2245" max="2245" width="1.42578125" style="134" customWidth="1"/>
    <col min="2246" max="2246" width="10.140625" style="134" bestFit="1" customWidth="1"/>
    <col min="2247" max="2247" width="12.7109375" style="134" customWidth="1"/>
    <col min="2248" max="2248" width="14.28515625" style="134" bestFit="1" customWidth="1"/>
    <col min="2249" max="2249" width="1.42578125" style="134" customWidth="1"/>
    <col min="2250" max="2250" width="10.140625" style="134" bestFit="1" customWidth="1"/>
    <col min="2251" max="2251" width="14.5703125" style="134" customWidth="1"/>
    <col min="2252" max="2252" width="13" style="134" customWidth="1"/>
    <col min="2253" max="2253" width="1.42578125" style="134" customWidth="1"/>
    <col min="2254" max="2254" width="19.85546875" style="134" customWidth="1"/>
    <col min="2255" max="2255" width="20.7109375" style="134" customWidth="1"/>
    <col min="2256" max="2256" width="19.85546875" style="134" customWidth="1"/>
    <col min="2257" max="2499" width="9.140625" style="134"/>
    <col min="2500" max="2500" width="41.7109375" style="134" customWidth="1"/>
    <col min="2501" max="2501" width="1.42578125" style="134" customWidth="1"/>
    <col min="2502" max="2502" width="10.140625" style="134" bestFit="1" customWidth="1"/>
    <col min="2503" max="2503" width="12.7109375" style="134" customWidth="1"/>
    <col min="2504" max="2504" width="14.28515625" style="134" bestFit="1" customWidth="1"/>
    <col min="2505" max="2505" width="1.42578125" style="134" customWidth="1"/>
    <col min="2506" max="2506" width="10.140625" style="134" bestFit="1" customWidth="1"/>
    <col min="2507" max="2507" width="14.5703125" style="134" customWidth="1"/>
    <col min="2508" max="2508" width="13" style="134" customWidth="1"/>
    <col min="2509" max="2509" width="1.42578125" style="134" customWidth="1"/>
    <col min="2510" max="2510" width="19.85546875" style="134" customWidth="1"/>
    <col min="2511" max="2511" width="20.7109375" style="134" customWidth="1"/>
    <col min="2512" max="2512" width="19.85546875" style="134" customWidth="1"/>
    <col min="2513" max="2755" width="9.140625" style="134"/>
    <col min="2756" max="2756" width="41.7109375" style="134" customWidth="1"/>
    <col min="2757" max="2757" width="1.42578125" style="134" customWidth="1"/>
    <col min="2758" max="2758" width="10.140625" style="134" bestFit="1" customWidth="1"/>
    <col min="2759" max="2759" width="12.7109375" style="134" customWidth="1"/>
    <col min="2760" max="2760" width="14.28515625" style="134" bestFit="1" customWidth="1"/>
    <col min="2761" max="2761" width="1.42578125" style="134" customWidth="1"/>
    <col min="2762" max="2762" width="10.140625" style="134" bestFit="1" customWidth="1"/>
    <col min="2763" max="2763" width="14.5703125" style="134" customWidth="1"/>
    <col min="2764" max="2764" width="13" style="134" customWidth="1"/>
    <col min="2765" max="2765" width="1.42578125" style="134" customWidth="1"/>
    <col min="2766" max="2766" width="19.85546875" style="134" customWidth="1"/>
    <col min="2767" max="2767" width="20.7109375" style="134" customWidth="1"/>
    <col min="2768" max="2768" width="19.85546875" style="134" customWidth="1"/>
    <col min="2769" max="3011" width="9.140625" style="134"/>
    <col min="3012" max="3012" width="41.7109375" style="134" customWidth="1"/>
    <col min="3013" max="3013" width="1.42578125" style="134" customWidth="1"/>
    <col min="3014" max="3014" width="10.140625" style="134" bestFit="1" customWidth="1"/>
    <col min="3015" max="3015" width="12.7109375" style="134" customWidth="1"/>
    <col min="3016" max="3016" width="14.28515625" style="134" bestFit="1" customWidth="1"/>
    <col min="3017" max="3017" width="1.42578125" style="134" customWidth="1"/>
    <col min="3018" max="3018" width="10.140625" style="134" bestFit="1" customWidth="1"/>
    <col min="3019" max="3019" width="14.5703125" style="134" customWidth="1"/>
    <col min="3020" max="3020" width="13" style="134" customWidth="1"/>
    <col min="3021" max="3021" width="1.42578125" style="134" customWidth="1"/>
    <col min="3022" max="3022" width="19.85546875" style="134" customWidth="1"/>
    <col min="3023" max="3023" width="20.7109375" style="134" customWidth="1"/>
    <col min="3024" max="3024" width="19.85546875" style="134" customWidth="1"/>
    <col min="3025" max="3267" width="9.140625" style="134"/>
    <col min="3268" max="3268" width="41.7109375" style="134" customWidth="1"/>
    <col min="3269" max="3269" width="1.42578125" style="134" customWidth="1"/>
    <col min="3270" max="3270" width="10.140625" style="134" bestFit="1" customWidth="1"/>
    <col min="3271" max="3271" width="12.7109375" style="134" customWidth="1"/>
    <col min="3272" max="3272" width="14.28515625" style="134" bestFit="1" customWidth="1"/>
    <col min="3273" max="3273" width="1.42578125" style="134" customWidth="1"/>
    <col min="3274" max="3274" width="10.140625" style="134" bestFit="1" customWidth="1"/>
    <col min="3275" max="3275" width="14.5703125" style="134" customWidth="1"/>
    <col min="3276" max="3276" width="13" style="134" customWidth="1"/>
    <col min="3277" max="3277" width="1.42578125" style="134" customWidth="1"/>
    <col min="3278" max="3278" width="19.85546875" style="134" customWidth="1"/>
    <col min="3279" max="3279" width="20.7109375" style="134" customWidth="1"/>
    <col min="3280" max="3280" width="19.85546875" style="134" customWidth="1"/>
    <col min="3281" max="3523" width="9.140625" style="134"/>
    <col min="3524" max="3524" width="41.7109375" style="134" customWidth="1"/>
    <col min="3525" max="3525" width="1.42578125" style="134" customWidth="1"/>
    <col min="3526" max="3526" width="10.140625" style="134" bestFit="1" customWidth="1"/>
    <col min="3527" max="3527" width="12.7109375" style="134" customWidth="1"/>
    <col min="3528" max="3528" width="14.28515625" style="134" bestFit="1" customWidth="1"/>
    <col min="3529" max="3529" width="1.42578125" style="134" customWidth="1"/>
    <col min="3530" max="3530" width="10.140625" style="134" bestFit="1" customWidth="1"/>
    <col min="3531" max="3531" width="14.5703125" style="134" customWidth="1"/>
    <col min="3532" max="3532" width="13" style="134" customWidth="1"/>
    <col min="3533" max="3533" width="1.42578125" style="134" customWidth="1"/>
    <col min="3534" max="3534" width="19.85546875" style="134" customWidth="1"/>
    <col min="3535" max="3535" width="20.7109375" style="134" customWidth="1"/>
    <col min="3536" max="3536" width="19.85546875" style="134" customWidth="1"/>
    <col min="3537" max="3779" width="9.140625" style="134"/>
    <col min="3780" max="3780" width="41.7109375" style="134" customWidth="1"/>
    <col min="3781" max="3781" width="1.42578125" style="134" customWidth="1"/>
    <col min="3782" max="3782" width="10.140625" style="134" bestFit="1" customWidth="1"/>
    <col min="3783" max="3783" width="12.7109375" style="134" customWidth="1"/>
    <col min="3784" max="3784" width="14.28515625" style="134" bestFit="1" customWidth="1"/>
    <col min="3785" max="3785" width="1.42578125" style="134" customWidth="1"/>
    <col min="3786" max="3786" width="10.140625" style="134" bestFit="1" customWidth="1"/>
    <col min="3787" max="3787" width="14.5703125" style="134" customWidth="1"/>
    <col min="3788" max="3788" width="13" style="134" customWidth="1"/>
    <col min="3789" max="3789" width="1.42578125" style="134" customWidth="1"/>
    <col min="3790" max="3790" width="19.85546875" style="134" customWidth="1"/>
    <col min="3791" max="3791" width="20.7109375" style="134" customWidth="1"/>
    <col min="3792" max="3792" width="19.85546875" style="134" customWidth="1"/>
    <col min="3793" max="4035" width="9.140625" style="134"/>
    <col min="4036" max="4036" width="41.7109375" style="134" customWidth="1"/>
    <col min="4037" max="4037" width="1.42578125" style="134" customWidth="1"/>
    <col min="4038" max="4038" width="10.140625" style="134" bestFit="1" customWidth="1"/>
    <col min="4039" max="4039" width="12.7109375" style="134" customWidth="1"/>
    <col min="4040" max="4040" width="14.28515625" style="134" bestFit="1" customWidth="1"/>
    <col min="4041" max="4041" width="1.42578125" style="134" customWidth="1"/>
    <col min="4042" max="4042" width="10.140625" style="134" bestFit="1" customWidth="1"/>
    <col min="4043" max="4043" width="14.5703125" style="134" customWidth="1"/>
    <col min="4044" max="4044" width="13" style="134" customWidth="1"/>
    <col min="4045" max="4045" width="1.42578125" style="134" customWidth="1"/>
    <col min="4046" max="4046" width="19.85546875" style="134" customWidth="1"/>
    <col min="4047" max="4047" width="20.7109375" style="134" customWidth="1"/>
    <col min="4048" max="4048" width="19.85546875" style="134" customWidth="1"/>
    <col min="4049" max="4291" width="9.140625" style="134"/>
    <col min="4292" max="4292" width="41.7109375" style="134" customWidth="1"/>
    <col min="4293" max="4293" width="1.42578125" style="134" customWidth="1"/>
    <col min="4294" max="4294" width="10.140625" style="134" bestFit="1" customWidth="1"/>
    <col min="4295" max="4295" width="12.7109375" style="134" customWidth="1"/>
    <col min="4296" max="4296" width="14.28515625" style="134" bestFit="1" customWidth="1"/>
    <col min="4297" max="4297" width="1.42578125" style="134" customWidth="1"/>
    <col min="4298" max="4298" width="10.140625" style="134" bestFit="1" customWidth="1"/>
    <col min="4299" max="4299" width="14.5703125" style="134" customWidth="1"/>
    <col min="4300" max="4300" width="13" style="134" customWidth="1"/>
    <col min="4301" max="4301" width="1.42578125" style="134" customWidth="1"/>
    <col min="4302" max="4302" width="19.85546875" style="134" customWidth="1"/>
    <col min="4303" max="4303" width="20.7109375" style="134" customWidth="1"/>
    <col min="4304" max="4304" width="19.85546875" style="134" customWidth="1"/>
    <col min="4305" max="4547" width="9.140625" style="134"/>
    <col min="4548" max="4548" width="41.7109375" style="134" customWidth="1"/>
    <col min="4549" max="4549" width="1.42578125" style="134" customWidth="1"/>
    <col min="4550" max="4550" width="10.140625" style="134" bestFit="1" customWidth="1"/>
    <col min="4551" max="4551" width="12.7109375" style="134" customWidth="1"/>
    <col min="4552" max="4552" width="14.28515625" style="134" bestFit="1" customWidth="1"/>
    <col min="4553" max="4553" width="1.42578125" style="134" customWidth="1"/>
    <col min="4554" max="4554" width="10.140625" style="134" bestFit="1" customWidth="1"/>
    <col min="4555" max="4555" width="14.5703125" style="134" customWidth="1"/>
    <col min="4556" max="4556" width="13" style="134" customWidth="1"/>
    <col min="4557" max="4557" width="1.42578125" style="134" customWidth="1"/>
    <col min="4558" max="4558" width="19.85546875" style="134" customWidth="1"/>
    <col min="4559" max="4559" width="20.7109375" style="134" customWidth="1"/>
    <col min="4560" max="4560" width="19.85546875" style="134" customWidth="1"/>
    <col min="4561" max="4803" width="9.140625" style="134"/>
    <col min="4804" max="4804" width="41.7109375" style="134" customWidth="1"/>
    <col min="4805" max="4805" width="1.42578125" style="134" customWidth="1"/>
    <col min="4806" max="4806" width="10.140625" style="134" bestFit="1" customWidth="1"/>
    <col min="4807" max="4807" width="12.7109375" style="134" customWidth="1"/>
    <col min="4808" max="4808" width="14.28515625" style="134" bestFit="1" customWidth="1"/>
    <col min="4809" max="4809" width="1.42578125" style="134" customWidth="1"/>
    <col min="4810" max="4810" width="10.140625" style="134" bestFit="1" customWidth="1"/>
    <col min="4811" max="4811" width="14.5703125" style="134" customWidth="1"/>
    <col min="4812" max="4812" width="13" style="134" customWidth="1"/>
    <col min="4813" max="4813" width="1.42578125" style="134" customWidth="1"/>
    <col min="4814" max="4814" width="19.85546875" style="134" customWidth="1"/>
    <col min="4815" max="4815" width="20.7109375" style="134" customWidth="1"/>
    <col min="4816" max="4816" width="19.85546875" style="134" customWidth="1"/>
    <col min="4817" max="5059" width="9.140625" style="134"/>
    <col min="5060" max="5060" width="41.7109375" style="134" customWidth="1"/>
    <col min="5061" max="5061" width="1.42578125" style="134" customWidth="1"/>
    <col min="5062" max="5062" width="10.140625" style="134" bestFit="1" customWidth="1"/>
    <col min="5063" max="5063" width="12.7109375" style="134" customWidth="1"/>
    <col min="5064" max="5064" width="14.28515625" style="134" bestFit="1" customWidth="1"/>
    <col min="5065" max="5065" width="1.42578125" style="134" customWidth="1"/>
    <col min="5066" max="5066" width="10.140625" style="134" bestFit="1" customWidth="1"/>
    <col min="5067" max="5067" width="14.5703125" style="134" customWidth="1"/>
    <col min="5068" max="5068" width="13" style="134" customWidth="1"/>
    <col min="5069" max="5069" width="1.42578125" style="134" customWidth="1"/>
    <col min="5070" max="5070" width="19.85546875" style="134" customWidth="1"/>
    <col min="5071" max="5071" width="20.7109375" style="134" customWidth="1"/>
    <col min="5072" max="5072" width="19.85546875" style="134" customWidth="1"/>
    <col min="5073" max="5315" width="9.140625" style="134"/>
    <col min="5316" max="5316" width="41.7109375" style="134" customWidth="1"/>
    <col min="5317" max="5317" width="1.42578125" style="134" customWidth="1"/>
    <col min="5318" max="5318" width="10.140625" style="134" bestFit="1" customWidth="1"/>
    <col min="5319" max="5319" width="12.7109375" style="134" customWidth="1"/>
    <col min="5320" max="5320" width="14.28515625" style="134" bestFit="1" customWidth="1"/>
    <col min="5321" max="5321" width="1.42578125" style="134" customWidth="1"/>
    <col min="5322" max="5322" width="10.140625" style="134" bestFit="1" customWidth="1"/>
    <col min="5323" max="5323" width="14.5703125" style="134" customWidth="1"/>
    <col min="5324" max="5324" width="13" style="134" customWidth="1"/>
    <col min="5325" max="5325" width="1.42578125" style="134" customWidth="1"/>
    <col min="5326" max="5326" width="19.85546875" style="134" customWidth="1"/>
    <col min="5327" max="5327" width="20.7109375" style="134" customWidth="1"/>
    <col min="5328" max="5328" width="19.85546875" style="134" customWidth="1"/>
    <col min="5329" max="5571" width="9.140625" style="134"/>
    <col min="5572" max="5572" width="41.7109375" style="134" customWidth="1"/>
    <col min="5573" max="5573" width="1.42578125" style="134" customWidth="1"/>
    <col min="5574" max="5574" width="10.140625" style="134" bestFit="1" customWidth="1"/>
    <col min="5575" max="5575" width="12.7109375" style="134" customWidth="1"/>
    <col min="5576" max="5576" width="14.28515625" style="134" bestFit="1" customWidth="1"/>
    <col min="5577" max="5577" width="1.42578125" style="134" customWidth="1"/>
    <col min="5578" max="5578" width="10.140625" style="134" bestFit="1" customWidth="1"/>
    <col min="5579" max="5579" width="14.5703125" style="134" customWidth="1"/>
    <col min="5580" max="5580" width="13" style="134" customWidth="1"/>
    <col min="5581" max="5581" width="1.42578125" style="134" customWidth="1"/>
    <col min="5582" max="5582" width="19.85546875" style="134" customWidth="1"/>
    <col min="5583" max="5583" width="20.7109375" style="134" customWidth="1"/>
    <col min="5584" max="5584" width="19.85546875" style="134" customWidth="1"/>
    <col min="5585" max="5827" width="9.140625" style="134"/>
    <col min="5828" max="5828" width="41.7109375" style="134" customWidth="1"/>
    <col min="5829" max="5829" width="1.42578125" style="134" customWidth="1"/>
    <col min="5830" max="5830" width="10.140625" style="134" bestFit="1" customWidth="1"/>
    <col min="5831" max="5831" width="12.7109375" style="134" customWidth="1"/>
    <col min="5832" max="5832" width="14.28515625" style="134" bestFit="1" customWidth="1"/>
    <col min="5833" max="5833" width="1.42578125" style="134" customWidth="1"/>
    <col min="5834" max="5834" width="10.140625" style="134" bestFit="1" customWidth="1"/>
    <col min="5835" max="5835" width="14.5703125" style="134" customWidth="1"/>
    <col min="5836" max="5836" width="13" style="134" customWidth="1"/>
    <col min="5837" max="5837" width="1.42578125" style="134" customWidth="1"/>
    <col min="5838" max="5838" width="19.85546875" style="134" customWidth="1"/>
    <col min="5839" max="5839" width="20.7109375" style="134" customWidth="1"/>
    <col min="5840" max="5840" width="19.85546875" style="134" customWidth="1"/>
    <col min="5841" max="6083" width="9.140625" style="134"/>
    <col min="6084" max="6084" width="41.7109375" style="134" customWidth="1"/>
    <col min="6085" max="6085" width="1.42578125" style="134" customWidth="1"/>
    <col min="6086" max="6086" width="10.140625" style="134" bestFit="1" customWidth="1"/>
    <col min="6087" max="6087" width="12.7109375" style="134" customWidth="1"/>
    <col min="6088" max="6088" width="14.28515625" style="134" bestFit="1" customWidth="1"/>
    <col min="6089" max="6089" width="1.42578125" style="134" customWidth="1"/>
    <col min="6090" max="6090" width="10.140625" style="134" bestFit="1" customWidth="1"/>
    <col min="6091" max="6091" width="14.5703125" style="134" customWidth="1"/>
    <col min="6092" max="6092" width="13" style="134" customWidth="1"/>
    <col min="6093" max="6093" width="1.42578125" style="134" customWidth="1"/>
    <col min="6094" max="6094" width="19.85546875" style="134" customWidth="1"/>
    <col min="6095" max="6095" width="20.7109375" style="134" customWidth="1"/>
    <col min="6096" max="6096" width="19.85546875" style="134" customWidth="1"/>
    <col min="6097" max="6339" width="9.140625" style="134"/>
    <col min="6340" max="6340" width="41.7109375" style="134" customWidth="1"/>
    <col min="6341" max="6341" width="1.42578125" style="134" customWidth="1"/>
    <col min="6342" max="6342" width="10.140625" style="134" bestFit="1" customWidth="1"/>
    <col min="6343" max="6343" width="12.7109375" style="134" customWidth="1"/>
    <col min="6344" max="6344" width="14.28515625" style="134" bestFit="1" customWidth="1"/>
    <col min="6345" max="6345" width="1.42578125" style="134" customWidth="1"/>
    <col min="6346" max="6346" width="10.140625" style="134" bestFit="1" customWidth="1"/>
    <col min="6347" max="6347" width="14.5703125" style="134" customWidth="1"/>
    <col min="6348" max="6348" width="13" style="134" customWidth="1"/>
    <col min="6349" max="6349" width="1.42578125" style="134" customWidth="1"/>
    <col min="6350" max="6350" width="19.85546875" style="134" customWidth="1"/>
    <col min="6351" max="6351" width="20.7109375" style="134" customWidth="1"/>
    <col min="6352" max="6352" width="19.85546875" style="134" customWidth="1"/>
    <col min="6353" max="6595" width="9.140625" style="134"/>
    <col min="6596" max="6596" width="41.7109375" style="134" customWidth="1"/>
    <col min="6597" max="6597" width="1.42578125" style="134" customWidth="1"/>
    <col min="6598" max="6598" width="10.140625" style="134" bestFit="1" customWidth="1"/>
    <col min="6599" max="6599" width="12.7109375" style="134" customWidth="1"/>
    <col min="6600" max="6600" width="14.28515625" style="134" bestFit="1" customWidth="1"/>
    <col min="6601" max="6601" width="1.42578125" style="134" customWidth="1"/>
    <col min="6602" max="6602" width="10.140625" style="134" bestFit="1" customWidth="1"/>
    <col min="6603" max="6603" width="14.5703125" style="134" customWidth="1"/>
    <col min="6604" max="6604" width="13" style="134" customWidth="1"/>
    <col min="6605" max="6605" width="1.42578125" style="134" customWidth="1"/>
    <col min="6606" max="6606" width="19.85546875" style="134" customWidth="1"/>
    <col min="6607" max="6607" width="20.7109375" style="134" customWidth="1"/>
    <col min="6608" max="6608" width="19.85546875" style="134" customWidth="1"/>
    <col min="6609" max="6851" width="9.140625" style="134"/>
    <col min="6852" max="6852" width="41.7109375" style="134" customWidth="1"/>
    <col min="6853" max="6853" width="1.42578125" style="134" customWidth="1"/>
    <col min="6854" max="6854" width="10.140625" style="134" bestFit="1" customWidth="1"/>
    <col min="6855" max="6855" width="12.7109375" style="134" customWidth="1"/>
    <col min="6856" max="6856" width="14.28515625" style="134" bestFit="1" customWidth="1"/>
    <col min="6857" max="6857" width="1.42578125" style="134" customWidth="1"/>
    <col min="6858" max="6858" width="10.140625" style="134" bestFit="1" customWidth="1"/>
    <col min="6859" max="6859" width="14.5703125" style="134" customWidth="1"/>
    <col min="6860" max="6860" width="13" style="134" customWidth="1"/>
    <col min="6861" max="6861" width="1.42578125" style="134" customWidth="1"/>
    <col min="6862" max="6862" width="19.85546875" style="134" customWidth="1"/>
    <col min="6863" max="6863" width="20.7109375" style="134" customWidth="1"/>
    <col min="6864" max="6864" width="19.85546875" style="134" customWidth="1"/>
    <col min="6865" max="7107" width="9.140625" style="134"/>
    <col min="7108" max="7108" width="41.7109375" style="134" customWidth="1"/>
    <col min="7109" max="7109" width="1.42578125" style="134" customWidth="1"/>
    <col min="7110" max="7110" width="10.140625" style="134" bestFit="1" customWidth="1"/>
    <col min="7111" max="7111" width="12.7109375" style="134" customWidth="1"/>
    <col min="7112" max="7112" width="14.28515625" style="134" bestFit="1" customWidth="1"/>
    <col min="7113" max="7113" width="1.42578125" style="134" customWidth="1"/>
    <col min="7114" max="7114" width="10.140625" style="134" bestFit="1" customWidth="1"/>
    <col min="7115" max="7115" width="14.5703125" style="134" customWidth="1"/>
    <col min="7116" max="7116" width="13" style="134" customWidth="1"/>
    <col min="7117" max="7117" width="1.42578125" style="134" customWidth="1"/>
    <col min="7118" max="7118" width="19.85546875" style="134" customWidth="1"/>
    <col min="7119" max="7119" width="20.7109375" style="134" customWidth="1"/>
    <col min="7120" max="7120" width="19.85546875" style="134" customWidth="1"/>
    <col min="7121" max="7363" width="9.140625" style="134"/>
    <col min="7364" max="7364" width="41.7109375" style="134" customWidth="1"/>
    <col min="7365" max="7365" width="1.42578125" style="134" customWidth="1"/>
    <col min="7366" max="7366" width="10.140625" style="134" bestFit="1" customWidth="1"/>
    <col min="7367" max="7367" width="12.7109375" style="134" customWidth="1"/>
    <col min="7368" max="7368" width="14.28515625" style="134" bestFit="1" customWidth="1"/>
    <col min="7369" max="7369" width="1.42578125" style="134" customWidth="1"/>
    <col min="7370" max="7370" width="10.140625" style="134" bestFit="1" customWidth="1"/>
    <col min="7371" max="7371" width="14.5703125" style="134" customWidth="1"/>
    <col min="7372" max="7372" width="13" style="134" customWidth="1"/>
    <col min="7373" max="7373" width="1.42578125" style="134" customWidth="1"/>
    <col min="7374" max="7374" width="19.85546875" style="134" customWidth="1"/>
    <col min="7375" max="7375" width="20.7109375" style="134" customWidth="1"/>
    <col min="7376" max="7376" width="19.85546875" style="134" customWidth="1"/>
    <col min="7377" max="7619" width="9.140625" style="134"/>
    <col min="7620" max="7620" width="41.7109375" style="134" customWidth="1"/>
    <col min="7621" max="7621" width="1.42578125" style="134" customWidth="1"/>
    <col min="7622" max="7622" width="10.140625" style="134" bestFit="1" customWidth="1"/>
    <col min="7623" max="7623" width="12.7109375" style="134" customWidth="1"/>
    <col min="7624" max="7624" width="14.28515625" style="134" bestFit="1" customWidth="1"/>
    <col min="7625" max="7625" width="1.42578125" style="134" customWidth="1"/>
    <col min="7626" max="7626" width="10.140625" style="134" bestFit="1" customWidth="1"/>
    <col min="7627" max="7627" width="14.5703125" style="134" customWidth="1"/>
    <col min="7628" max="7628" width="13" style="134" customWidth="1"/>
    <col min="7629" max="7629" width="1.42578125" style="134" customWidth="1"/>
    <col min="7630" max="7630" width="19.85546875" style="134" customWidth="1"/>
    <col min="7631" max="7631" width="20.7109375" style="134" customWidth="1"/>
    <col min="7632" max="7632" width="19.85546875" style="134" customWidth="1"/>
    <col min="7633" max="7875" width="9.140625" style="134"/>
    <col min="7876" max="7876" width="41.7109375" style="134" customWidth="1"/>
    <col min="7877" max="7877" width="1.42578125" style="134" customWidth="1"/>
    <col min="7878" max="7878" width="10.140625" style="134" bestFit="1" customWidth="1"/>
    <col min="7879" max="7879" width="12.7109375" style="134" customWidth="1"/>
    <col min="7880" max="7880" width="14.28515625" style="134" bestFit="1" customWidth="1"/>
    <col min="7881" max="7881" width="1.42578125" style="134" customWidth="1"/>
    <col min="7882" max="7882" width="10.140625" style="134" bestFit="1" customWidth="1"/>
    <col min="7883" max="7883" width="14.5703125" style="134" customWidth="1"/>
    <col min="7884" max="7884" width="13" style="134" customWidth="1"/>
    <col min="7885" max="7885" width="1.42578125" style="134" customWidth="1"/>
    <col min="7886" max="7886" width="19.85546875" style="134" customWidth="1"/>
    <col min="7887" max="7887" width="20.7109375" style="134" customWidth="1"/>
    <col min="7888" max="7888" width="19.85546875" style="134" customWidth="1"/>
    <col min="7889" max="8131" width="9.140625" style="134"/>
    <col min="8132" max="8132" width="41.7109375" style="134" customWidth="1"/>
    <col min="8133" max="8133" width="1.42578125" style="134" customWidth="1"/>
    <col min="8134" max="8134" width="10.140625" style="134" bestFit="1" customWidth="1"/>
    <col min="8135" max="8135" width="12.7109375" style="134" customWidth="1"/>
    <col min="8136" max="8136" width="14.28515625" style="134" bestFit="1" customWidth="1"/>
    <col min="8137" max="8137" width="1.42578125" style="134" customWidth="1"/>
    <col min="8138" max="8138" width="10.140625" style="134" bestFit="1" customWidth="1"/>
    <col min="8139" max="8139" width="14.5703125" style="134" customWidth="1"/>
    <col min="8140" max="8140" width="13" style="134" customWidth="1"/>
    <col min="8141" max="8141" width="1.42578125" style="134" customWidth="1"/>
    <col min="8142" max="8142" width="19.85546875" style="134" customWidth="1"/>
    <col min="8143" max="8143" width="20.7109375" style="134" customWidth="1"/>
    <col min="8144" max="8144" width="19.85546875" style="134" customWidth="1"/>
    <col min="8145" max="8387" width="9.140625" style="134"/>
    <col min="8388" max="8388" width="41.7109375" style="134" customWidth="1"/>
    <col min="8389" max="8389" width="1.42578125" style="134" customWidth="1"/>
    <col min="8390" max="8390" width="10.140625" style="134" bestFit="1" customWidth="1"/>
    <col min="8391" max="8391" width="12.7109375" style="134" customWidth="1"/>
    <col min="8392" max="8392" width="14.28515625" style="134" bestFit="1" customWidth="1"/>
    <col min="8393" max="8393" width="1.42578125" style="134" customWidth="1"/>
    <col min="8394" max="8394" width="10.140625" style="134" bestFit="1" customWidth="1"/>
    <col min="8395" max="8395" width="14.5703125" style="134" customWidth="1"/>
    <col min="8396" max="8396" width="13" style="134" customWidth="1"/>
    <col min="8397" max="8397" width="1.42578125" style="134" customWidth="1"/>
    <col min="8398" max="8398" width="19.85546875" style="134" customWidth="1"/>
    <col min="8399" max="8399" width="20.7109375" style="134" customWidth="1"/>
    <col min="8400" max="8400" width="19.85546875" style="134" customWidth="1"/>
    <col min="8401" max="8643" width="9.140625" style="134"/>
    <col min="8644" max="8644" width="41.7109375" style="134" customWidth="1"/>
    <col min="8645" max="8645" width="1.42578125" style="134" customWidth="1"/>
    <col min="8646" max="8646" width="10.140625" style="134" bestFit="1" customWidth="1"/>
    <col min="8647" max="8647" width="12.7109375" style="134" customWidth="1"/>
    <col min="8648" max="8648" width="14.28515625" style="134" bestFit="1" customWidth="1"/>
    <col min="8649" max="8649" width="1.42578125" style="134" customWidth="1"/>
    <col min="8650" max="8650" width="10.140625" style="134" bestFit="1" customWidth="1"/>
    <col min="8651" max="8651" width="14.5703125" style="134" customWidth="1"/>
    <col min="8652" max="8652" width="13" style="134" customWidth="1"/>
    <col min="8653" max="8653" width="1.42578125" style="134" customWidth="1"/>
    <col min="8654" max="8654" width="19.85546875" style="134" customWidth="1"/>
    <col min="8655" max="8655" width="20.7109375" style="134" customWidth="1"/>
    <col min="8656" max="8656" width="19.85546875" style="134" customWidth="1"/>
    <col min="8657" max="8899" width="9.140625" style="134"/>
    <col min="8900" max="8900" width="41.7109375" style="134" customWidth="1"/>
    <col min="8901" max="8901" width="1.42578125" style="134" customWidth="1"/>
    <col min="8902" max="8902" width="10.140625" style="134" bestFit="1" customWidth="1"/>
    <col min="8903" max="8903" width="12.7109375" style="134" customWidth="1"/>
    <col min="8904" max="8904" width="14.28515625" style="134" bestFit="1" customWidth="1"/>
    <col min="8905" max="8905" width="1.42578125" style="134" customWidth="1"/>
    <col min="8906" max="8906" width="10.140625" style="134" bestFit="1" customWidth="1"/>
    <col min="8907" max="8907" width="14.5703125" style="134" customWidth="1"/>
    <col min="8908" max="8908" width="13" style="134" customWidth="1"/>
    <col min="8909" max="8909" width="1.42578125" style="134" customWidth="1"/>
    <col min="8910" max="8910" width="19.85546875" style="134" customWidth="1"/>
    <col min="8911" max="8911" width="20.7109375" style="134" customWidth="1"/>
    <col min="8912" max="8912" width="19.85546875" style="134" customWidth="1"/>
    <col min="8913" max="9155" width="9.140625" style="134"/>
    <col min="9156" max="9156" width="41.7109375" style="134" customWidth="1"/>
    <col min="9157" max="9157" width="1.42578125" style="134" customWidth="1"/>
    <col min="9158" max="9158" width="10.140625" style="134" bestFit="1" customWidth="1"/>
    <col min="9159" max="9159" width="12.7109375" style="134" customWidth="1"/>
    <col min="9160" max="9160" width="14.28515625" style="134" bestFit="1" customWidth="1"/>
    <col min="9161" max="9161" width="1.42578125" style="134" customWidth="1"/>
    <col min="9162" max="9162" width="10.140625" style="134" bestFit="1" customWidth="1"/>
    <col min="9163" max="9163" width="14.5703125" style="134" customWidth="1"/>
    <col min="9164" max="9164" width="13" style="134" customWidth="1"/>
    <col min="9165" max="9165" width="1.42578125" style="134" customWidth="1"/>
    <col min="9166" max="9166" width="19.85546875" style="134" customWidth="1"/>
    <col min="9167" max="9167" width="20.7109375" style="134" customWidth="1"/>
    <col min="9168" max="9168" width="19.85546875" style="134" customWidth="1"/>
    <col min="9169" max="9411" width="9.140625" style="134"/>
    <col min="9412" max="9412" width="41.7109375" style="134" customWidth="1"/>
    <col min="9413" max="9413" width="1.42578125" style="134" customWidth="1"/>
    <col min="9414" max="9414" width="10.140625" style="134" bestFit="1" customWidth="1"/>
    <col min="9415" max="9415" width="12.7109375" style="134" customWidth="1"/>
    <col min="9416" max="9416" width="14.28515625" style="134" bestFit="1" customWidth="1"/>
    <col min="9417" max="9417" width="1.42578125" style="134" customWidth="1"/>
    <col min="9418" max="9418" width="10.140625" style="134" bestFit="1" customWidth="1"/>
    <col min="9419" max="9419" width="14.5703125" style="134" customWidth="1"/>
    <col min="9420" max="9420" width="13" style="134" customWidth="1"/>
    <col min="9421" max="9421" width="1.42578125" style="134" customWidth="1"/>
    <col min="9422" max="9422" width="19.85546875" style="134" customWidth="1"/>
    <col min="9423" max="9423" width="20.7109375" style="134" customWidth="1"/>
    <col min="9424" max="9424" width="19.85546875" style="134" customWidth="1"/>
    <col min="9425" max="9667" width="9.140625" style="134"/>
    <col min="9668" max="9668" width="41.7109375" style="134" customWidth="1"/>
    <col min="9669" max="9669" width="1.42578125" style="134" customWidth="1"/>
    <col min="9670" max="9670" width="10.140625" style="134" bestFit="1" customWidth="1"/>
    <col min="9671" max="9671" width="12.7109375" style="134" customWidth="1"/>
    <col min="9672" max="9672" width="14.28515625" style="134" bestFit="1" customWidth="1"/>
    <col min="9673" max="9673" width="1.42578125" style="134" customWidth="1"/>
    <col min="9674" max="9674" width="10.140625" style="134" bestFit="1" customWidth="1"/>
    <col min="9675" max="9675" width="14.5703125" style="134" customWidth="1"/>
    <col min="9676" max="9676" width="13" style="134" customWidth="1"/>
    <col min="9677" max="9677" width="1.42578125" style="134" customWidth="1"/>
    <col min="9678" max="9678" width="19.85546875" style="134" customWidth="1"/>
    <col min="9679" max="9679" width="20.7109375" style="134" customWidth="1"/>
    <col min="9680" max="9680" width="19.85546875" style="134" customWidth="1"/>
    <col min="9681" max="9923" width="9.140625" style="134"/>
    <col min="9924" max="9924" width="41.7109375" style="134" customWidth="1"/>
    <col min="9925" max="9925" width="1.42578125" style="134" customWidth="1"/>
    <col min="9926" max="9926" width="10.140625" style="134" bestFit="1" customWidth="1"/>
    <col min="9927" max="9927" width="12.7109375" style="134" customWidth="1"/>
    <col min="9928" max="9928" width="14.28515625" style="134" bestFit="1" customWidth="1"/>
    <col min="9929" max="9929" width="1.42578125" style="134" customWidth="1"/>
    <col min="9930" max="9930" width="10.140625" style="134" bestFit="1" customWidth="1"/>
    <col min="9931" max="9931" width="14.5703125" style="134" customWidth="1"/>
    <col min="9932" max="9932" width="13" style="134" customWidth="1"/>
    <col min="9933" max="9933" width="1.42578125" style="134" customWidth="1"/>
    <col min="9934" max="9934" width="19.85546875" style="134" customWidth="1"/>
    <col min="9935" max="9935" width="20.7109375" style="134" customWidth="1"/>
    <col min="9936" max="9936" width="19.85546875" style="134" customWidth="1"/>
    <col min="9937" max="10179" width="9.140625" style="134"/>
    <col min="10180" max="10180" width="41.7109375" style="134" customWidth="1"/>
    <col min="10181" max="10181" width="1.42578125" style="134" customWidth="1"/>
    <col min="10182" max="10182" width="10.140625" style="134" bestFit="1" customWidth="1"/>
    <col min="10183" max="10183" width="12.7109375" style="134" customWidth="1"/>
    <col min="10184" max="10184" width="14.28515625" style="134" bestFit="1" customWidth="1"/>
    <col min="10185" max="10185" width="1.42578125" style="134" customWidth="1"/>
    <col min="10186" max="10186" width="10.140625" style="134" bestFit="1" customWidth="1"/>
    <col min="10187" max="10187" width="14.5703125" style="134" customWidth="1"/>
    <col min="10188" max="10188" width="13" style="134" customWidth="1"/>
    <col min="10189" max="10189" width="1.42578125" style="134" customWidth="1"/>
    <col min="10190" max="10190" width="19.85546875" style="134" customWidth="1"/>
    <col min="10191" max="10191" width="20.7109375" style="134" customWidth="1"/>
    <col min="10192" max="10192" width="19.85546875" style="134" customWidth="1"/>
    <col min="10193" max="10435" width="9.140625" style="134"/>
    <col min="10436" max="10436" width="41.7109375" style="134" customWidth="1"/>
    <col min="10437" max="10437" width="1.42578125" style="134" customWidth="1"/>
    <col min="10438" max="10438" width="10.140625" style="134" bestFit="1" customWidth="1"/>
    <col min="10439" max="10439" width="12.7109375" style="134" customWidth="1"/>
    <col min="10440" max="10440" width="14.28515625" style="134" bestFit="1" customWidth="1"/>
    <col min="10441" max="10441" width="1.42578125" style="134" customWidth="1"/>
    <col min="10442" max="10442" width="10.140625" style="134" bestFit="1" customWidth="1"/>
    <col min="10443" max="10443" width="14.5703125" style="134" customWidth="1"/>
    <col min="10444" max="10444" width="13" style="134" customWidth="1"/>
    <col min="10445" max="10445" width="1.42578125" style="134" customWidth="1"/>
    <col min="10446" max="10446" width="19.85546875" style="134" customWidth="1"/>
    <col min="10447" max="10447" width="20.7109375" style="134" customWidth="1"/>
    <col min="10448" max="10448" width="19.85546875" style="134" customWidth="1"/>
    <col min="10449" max="10691" width="9.140625" style="134"/>
    <col min="10692" max="10692" width="41.7109375" style="134" customWidth="1"/>
    <col min="10693" max="10693" width="1.42578125" style="134" customWidth="1"/>
    <col min="10694" max="10694" width="10.140625" style="134" bestFit="1" customWidth="1"/>
    <col min="10695" max="10695" width="12.7109375" style="134" customWidth="1"/>
    <col min="10696" max="10696" width="14.28515625" style="134" bestFit="1" customWidth="1"/>
    <col min="10697" max="10697" width="1.42578125" style="134" customWidth="1"/>
    <col min="10698" max="10698" width="10.140625" style="134" bestFit="1" customWidth="1"/>
    <col min="10699" max="10699" width="14.5703125" style="134" customWidth="1"/>
    <col min="10700" max="10700" width="13" style="134" customWidth="1"/>
    <col min="10701" max="10701" width="1.42578125" style="134" customWidth="1"/>
    <col min="10702" max="10702" width="19.85546875" style="134" customWidth="1"/>
    <col min="10703" max="10703" width="20.7109375" style="134" customWidth="1"/>
    <col min="10704" max="10704" width="19.85546875" style="134" customWidth="1"/>
    <col min="10705" max="10947" width="9.140625" style="134"/>
    <col min="10948" max="10948" width="41.7109375" style="134" customWidth="1"/>
    <col min="10949" max="10949" width="1.42578125" style="134" customWidth="1"/>
    <col min="10950" max="10950" width="10.140625" style="134" bestFit="1" customWidth="1"/>
    <col min="10951" max="10951" width="12.7109375" style="134" customWidth="1"/>
    <col min="10952" max="10952" width="14.28515625" style="134" bestFit="1" customWidth="1"/>
    <col min="10953" max="10953" width="1.42578125" style="134" customWidth="1"/>
    <col min="10954" max="10954" width="10.140625" style="134" bestFit="1" customWidth="1"/>
    <col min="10955" max="10955" width="14.5703125" style="134" customWidth="1"/>
    <col min="10956" max="10956" width="13" style="134" customWidth="1"/>
    <col min="10957" max="10957" width="1.42578125" style="134" customWidth="1"/>
    <col min="10958" max="10958" width="19.85546875" style="134" customWidth="1"/>
    <col min="10959" max="10959" width="20.7109375" style="134" customWidth="1"/>
    <col min="10960" max="10960" width="19.85546875" style="134" customWidth="1"/>
    <col min="10961" max="11203" width="9.140625" style="134"/>
    <col min="11204" max="11204" width="41.7109375" style="134" customWidth="1"/>
    <col min="11205" max="11205" width="1.42578125" style="134" customWidth="1"/>
    <col min="11206" max="11206" width="10.140625" style="134" bestFit="1" customWidth="1"/>
    <col min="11207" max="11207" width="12.7109375" style="134" customWidth="1"/>
    <col min="11208" max="11208" width="14.28515625" style="134" bestFit="1" customWidth="1"/>
    <col min="11209" max="11209" width="1.42578125" style="134" customWidth="1"/>
    <col min="11210" max="11210" width="10.140625" style="134" bestFit="1" customWidth="1"/>
    <col min="11211" max="11211" width="14.5703125" style="134" customWidth="1"/>
    <col min="11212" max="11212" width="13" style="134" customWidth="1"/>
    <col min="11213" max="11213" width="1.42578125" style="134" customWidth="1"/>
    <col min="11214" max="11214" width="19.85546875" style="134" customWidth="1"/>
    <col min="11215" max="11215" width="20.7109375" style="134" customWidth="1"/>
    <col min="11216" max="11216" width="19.85546875" style="134" customWidth="1"/>
    <col min="11217" max="11459" width="9.140625" style="134"/>
    <col min="11460" max="11460" width="41.7109375" style="134" customWidth="1"/>
    <col min="11461" max="11461" width="1.42578125" style="134" customWidth="1"/>
    <col min="11462" max="11462" width="10.140625" style="134" bestFit="1" customWidth="1"/>
    <col min="11463" max="11463" width="12.7109375" style="134" customWidth="1"/>
    <col min="11464" max="11464" width="14.28515625" style="134" bestFit="1" customWidth="1"/>
    <col min="11465" max="11465" width="1.42578125" style="134" customWidth="1"/>
    <col min="11466" max="11466" width="10.140625" style="134" bestFit="1" customWidth="1"/>
    <col min="11467" max="11467" width="14.5703125" style="134" customWidth="1"/>
    <col min="11468" max="11468" width="13" style="134" customWidth="1"/>
    <col min="11469" max="11469" width="1.42578125" style="134" customWidth="1"/>
    <col min="11470" max="11470" width="19.85546875" style="134" customWidth="1"/>
    <col min="11471" max="11471" width="20.7109375" style="134" customWidth="1"/>
    <col min="11472" max="11472" width="19.85546875" style="134" customWidth="1"/>
    <col min="11473" max="11715" width="9.140625" style="134"/>
    <col min="11716" max="11716" width="41.7109375" style="134" customWidth="1"/>
    <col min="11717" max="11717" width="1.42578125" style="134" customWidth="1"/>
    <col min="11718" max="11718" width="10.140625" style="134" bestFit="1" customWidth="1"/>
    <col min="11719" max="11719" width="12.7109375" style="134" customWidth="1"/>
    <col min="11720" max="11720" width="14.28515625" style="134" bestFit="1" customWidth="1"/>
    <col min="11721" max="11721" width="1.42578125" style="134" customWidth="1"/>
    <col min="11722" max="11722" width="10.140625" style="134" bestFit="1" customWidth="1"/>
    <col min="11723" max="11723" width="14.5703125" style="134" customWidth="1"/>
    <col min="11724" max="11724" width="13" style="134" customWidth="1"/>
    <col min="11725" max="11725" width="1.42578125" style="134" customWidth="1"/>
    <col min="11726" max="11726" width="19.85546875" style="134" customWidth="1"/>
    <col min="11727" max="11727" width="20.7109375" style="134" customWidth="1"/>
    <col min="11728" max="11728" width="19.85546875" style="134" customWidth="1"/>
    <col min="11729" max="11971" width="9.140625" style="134"/>
    <col min="11972" max="11972" width="41.7109375" style="134" customWidth="1"/>
    <col min="11973" max="11973" width="1.42578125" style="134" customWidth="1"/>
    <col min="11974" max="11974" width="10.140625" style="134" bestFit="1" customWidth="1"/>
    <col min="11975" max="11975" width="12.7109375" style="134" customWidth="1"/>
    <col min="11976" max="11976" width="14.28515625" style="134" bestFit="1" customWidth="1"/>
    <col min="11977" max="11977" width="1.42578125" style="134" customWidth="1"/>
    <col min="11978" max="11978" width="10.140625" style="134" bestFit="1" customWidth="1"/>
    <col min="11979" max="11979" width="14.5703125" style="134" customWidth="1"/>
    <col min="11980" max="11980" width="13" style="134" customWidth="1"/>
    <col min="11981" max="11981" width="1.42578125" style="134" customWidth="1"/>
    <col min="11982" max="11982" width="19.85546875" style="134" customWidth="1"/>
    <col min="11983" max="11983" width="20.7109375" style="134" customWidth="1"/>
    <col min="11984" max="11984" width="19.85546875" style="134" customWidth="1"/>
    <col min="11985" max="12227" width="9.140625" style="134"/>
    <col min="12228" max="12228" width="41.7109375" style="134" customWidth="1"/>
    <col min="12229" max="12229" width="1.42578125" style="134" customWidth="1"/>
    <col min="12230" max="12230" width="10.140625" style="134" bestFit="1" customWidth="1"/>
    <col min="12231" max="12231" width="12.7109375" style="134" customWidth="1"/>
    <col min="12232" max="12232" width="14.28515625" style="134" bestFit="1" customWidth="1"/>
    <col min="12233" max="12233" width="1.42578125" style="134" customWidth="1"/>
    <col min="12234" max="12234" width="10.140625" style="134" bestFit="1" customWidth="1"/>
    <col min="12235" max="12235" width="14.5703125" style="134" customWidth="1"/>
    <col min="12236" max="12236" width="13" style="134" customWidth="1"/>
    <col min="12237" max="12237" width="1.42578125" style="134" customWidth="1"/>
    <col min="12238" max="12238" width="19.85546875" style="134" customWidth="1"/>
    <col min="12239" max="12239" width="20.7109375" style="134" customWidth="1"/>
    <col min="12240" max="12240" width="19.85546875" style="134" customWidth="1"/>
    <col min="12241" max="12483" width="9.140625" style="134"/>
    <col min="12484" max="12484" width="41.7109375" style="134" customWidth="1"/>
    <col min="12485" max="12485" width="1.42578125" style="134" customWidth="1"/>
    <col min="12486" max="12486" width="10.140625" style="134" bestFit="1" customWidth="1"/>
    <col min="12487" max="12487" width="12.7109375" style="134" customWidth="1"/>
    <col min="12488" max="12488" width="14.28515625" style="134" bestFit="1" customWidth="1"/>
    <col min="12489" max="12489" width="1.42578125" style="134" customWidth="1"/>
    <col min="12490" max="12490" width="10.140625" style="134" bestFit="1" customWidth="1"/>
    <col min="12491" max="12491" width="14.5703125" style="134" customWidth="1"/>
    <col min="12492" max="12492" width="13" style="134" customWidth="1"/>
    <col min="12493" max="12493" width="1.42578125" style="134" customWidth="1"/>
    <col min="12494" max="12494" width="19.85546875" style="134" customWidth="1"/>
    <col min="12495" max="12495" width="20.7109375" style="134" customWidth="1"/>
    <col min="12496" max="12496" width="19.85546875" style="134" customWidth="1"/>
    <col min="12497" max="12739" width="9.140625" style="134"/>
    <col min="12740" max="12740" width="41.7109375" style="134" customWidth="1"/>
    <col min="12741" max="12741" width="1.42578125" style="134" customWidth="1"/>
    <col min="12742" max="12742" width="10.140625" style="134" bestFit="1" customWidth="1"/>
    <col min="12743" max="12743" width="12.7109375" style="134" customWidth="1"/>
    <col min="12744" max="12744" width="14.28515625" style="134" bestFit="1" customWidth="1"/>
    <col min="12745" max="12745" width="1.42578125" style="134" customWidth="1"/>
    <col min="12746" max="12746" width="10.140625" style="134" bestFit="1" customWidth="1"/>
    <col min="12747" max="12747" width="14.5703125" style="134" customWidth="1"/>
    <col min="12748" max="12748" width="13" style="134" customWidth="1"/>
    <col min="12749" max="12749" width="1.42578125" style="134" customWidth="1"/>
    <col min="12750" max="12750" width="19.85546875" style="134" customWidth="1"/>
    <col min="12751" max="12751" width="20.7109375" style="134" customWidth="1"/>
    <col min="12752" max="12752" width="19.85546875" style="134" customWidth="1"/>
    <col min="12753" max="12995" width="9.140625" style="134"/>
    <col min="12996" max="12996" width="41.7109375" style="134" customWidth="1"/>
    <col min="12997" max="12997" width="1.42578125" style="134" customWidth="1"/>
    <col min="12998" max="12998" width="10.140625" style="134" bestFit="1" customWidth="1"/>
    <col min="12999" max="12999" width="12.7109375" style="134" customWidth="1"/>
    <col min="13000" max="13000" width="14.28515625" style="134" bestFit="1" customWidth="1"/>
    <col min="13001" max="13001" width="1.42578125" style="134" customWidth="1"/>
    <col min="13002" max="13002" width="10.140625" style="134" bestFit="1" customWidth="1"/>
    <col min="13003" max="13003" width="14.5703125" style="134" customWidth="1"/>
    <col min="13004" max="13004" width="13" style="134" customWidth="1"/>
    <col min="13005" max="13005" width="1.42578125" style="134" customWidth="1"/>
    <col min="13006" max="13006" width="19.85546875" style="134" customWidth="1"/>
    <col min="13007" max="13007" width="20.7109375" style="134" customWidth="1"/>
    <col min="13008" max="13008" width="19.85546875" style="134" customWidth="1"/>
    <col min="13009" max="13251" width="9.140625" style="134"/>
    <col min="13252" max="13252" width="41.7109375" style="134" customWidth="1"/>
    <col min="13253" max="13253" width="1.42578125" style="134" customWidth="1"/>
    <col min="13254" max="13254" width="10.140625" style="134" bestFit="1" customWidth="1"/>
    <col min="13255" max="13255" width="12.7109375" style="134" customWidth="1"/>
    <col min="13256" max="13256" width="14.28515625" style="134" bestFit="1" customWidth="1"/>
    <col min="13257" max="13257" width="1.42578125" style="134" customWidth="1"/>
    <col min="13258" max="13258" width="10.140625" style="134" bestFit="1" customWidth="1"/>
    <col min="13259" max="13259" width="14.5703125" style="134" customWidth="1"/>
    <col min="13260" max="13260" width="13" style="134" customWidth="1"/>
    <col min="13261" max="13261" width="1.42578125" style="134" customWidth="1"/>
    <col min="13262" max="13262" width="19.85546875" style="134" customWidth="1"/>
    <col min="13263" max="13263" width="20.7109375" style="134" customWidth="1"/>
    <col min="13264" max="13264" width="19.85546875" style="134" customWidth="1"/>
    <col min="13265" max="13507" width="9.140625" style="134"/>
    <col min="13508" max="13508" width="41.7109375" style="134" customWidth="1"/>
    <col min="13509" max="13509" width="1.42578125" style="134" customWidth="1"/>
    <col min="13510" max="13510" width="10.140625" style="134" bestFit="1" customWidth="1"/>
    <col min="13511" max="13511" width="12.7109375" style="134" customWidth="1"/>
    <col min="13512" max="13512" width="14.28515625" style="134" bestFit="1" customWidth="1"/>
    <col min="13513" max="13513" width="1.42578125" style="134" customWidth="1"/>
    <col min="13514" max="13514" width="10.140625" style="134" bestFit="1" customWidth="1"/>
    <col min="13515" max="13515" width="14.5703125" style="134" customWidth="1"/>
    <col min="13516" max="13516" width="13" style="134" customWidth="1"/>
    <col min="13517" max="13517" width="1.42578125" style="134" customWidth="1"/>
    <col min="13518" max="13518" width="19.85546875" style="134" customWidth="1"/>
    <col min="13519" max="13519" width="20.7109375" style="134" customWidth="1"/>
    <col min="13520" max="13520" width="19.85546875" style="134" customWidth="1"/>
    <col min="13521" max="13763" width="9.140625" style="134"/>
    <col min="13764" max="13764" width="41.7109375" style="134" customWidth="1"/>
    <col min="13765" max="13765" width="1.42578125" style="134" customWidth="1"/>
    <col min="13766" max="13766" width="10.140625" style="134" bestFit="1" customWidth="1"/>
    <col min="13767" max="13767" width="12.7109375" style="134" customWidth="1"/>
    <col min="13768" max="13768" width="14.28515625" style="134" bestFit="1" customWidth="1"/>
    <col min="13769" max="13769" width="1.42578125" style="134" customWidth="1"/>
    <col min="13770" max="13770" width="10.140625" style="134" bestFit="1" customWidth="1"/>
    <col min="13771" max="13771" width="14.5703125" style="134" customWidth="1"/>
    <col min="13772" max="13772" width="13" style="134" customWidth="1"/>
    <col min="13773" max="13773" width="1.42578125" style="134" customWidth="1"/>
    <col min="13774" max="13774" width="19.85546875" style="134" customWidth="1"/>
    <col min="13775" max="13775" width="20.7109375" style="134" customWidth="1"/>
    <col min="13776" max="13776" width="19.85546875" style="134" customWidth="1"/>
    <col min="13777" max="14019" width="9.140625" style="134"/>
    <col min="14020" max="14020" width="41.7109375" style="134" customWidth="1"/>
    <col min="14021" max="14021" width="1.42578125" style="134" customWidth="1"/>
    <col min="14022" max="14022" width="10.140625" style="134" bestFit="1" customWidth="1"/>
    <col min="14023" max="14023" width="12.7109375" style="134" customWidth="1"/>
    <col min="14024" max="14024" width="14.28515625" style="134" bestFit="1" customWidth="1"/>
    <col min="14025" max="14025" width="1.42578125" style="134" customWidth="1"/>
    <col min="14026" max="14026" width="10.140625" style="134" bestFit="1" customWidth="1"/>
    <col min="14027" max="14027" width="14.5703125" style="134" customWidth="1"/>
    <col min="14028" max="14028" width="13" style="134" customWidth="1"/>
    <col min="14029" max="14029" width="1.42578125" style="134" customWidth="1"/>
    <col min="14030" max="14030" width="19.85546875" style="134" customWidth="1"/>
    <col min="14031" max="14031" width="20.7109375" style="134" customWidth="1"/>
    <col min="14032" max="14032" width="19.85546875" style="134" customWidth="1"/>
    <col min="14033" max="14275" width="9.140625" style="134"/>
    <col min="14276" max="14276" width="41.7109375" style="134" customWidth="1"/>
    <col min="14277" max="14277" width="1.42578125" style="134" customWidth="1"/>
    <col min="14278" max="14278" width="10.140625" style="134" bestFit="1" customWidth="1"/>
    <col min="14279" max="14279" width="12.7109375" style="134" customWidth="1"/>
    <col min="14280" max="14280" width="14.28515625" style="134" bestFit="1" customWidth="1"/>
    <col min="14281" max="14281" width="1.42578125" style="134" customWidth="1"/>
    <col min="14282" max="14282" width="10.140625" style="134" bestFit="1" customWidth="1"/>
    <col min="14283" max="14283" width="14.5703125" style="134" customWidth="1"/>
    <col min="14284" max="14284" width="13" style="134" customWidth="1"/>
    <col min="14285" max="14285" width="1.42578125" style="134" customWidth="1"/>
    <col min="14286" max="14286" width="19.85546875" style="134" customWidth="1"/>
    <col min="14287" max="14287" width="20.7109375" style="134" customWidth="1"/>
    <col min="14288" max="14288" width="19.85546875" style="134" customWidth="1"/>
    <col min="14289" max="14531" width="9.140625" style="134"/>
    <col min="14532" max="14532" width="41.7109375" style="134" customWidth="1"/>
    <col min="14533" max="14533" width="1.42578125" style="134" customWidth="1"/>
    <col min="14534" max="14534" width="10.140625" style="134" bestFit="1" customWidth="1"/>
    <col min="14535" max="14535" width="12.7109375" style="134" customWidth="1"/>
    <col min="14536" max="14536" width="14.28515625" style="134" bestFit="1" customWidth="1"/>
    <col min="14537" max="14537" width="1.42578125" style="134" customWidth="1"/>
    <col min="14538" max="14538" width="10.140625" style="134" bestFit="1" customWidth="1"/>
    <col min="14539" max="14539" width="14.5703125" style="134" customWidth="1"/>
    <col min="14540" max="14540" width="13" style="134" customWidth="1"/>
    <col min="14541" max="14541" width="1.42578125" style="134" customWidth="1"/>
    <col min="14542" max="14542" width="19.85546875" style="134" customWidth="1"/>
    <col min="14543" max="14543" width="20.7109375" style="134" customWidth="1"/>
    <col min="14544" max="14544" width="19.85546875" style="134" customWidth="1"/>
    <col min="14545" max="14787" width="9.140625" style="134"/>
    <col min="14788" max="14788" width="41.7109375" style="134" customWidth="1"/>
    <col min="14789" max="14789" width="1.42578125" style="134" customWidth="1"/>
    <col min="14790" max="14790" width="10.140625" style="134" bestFit="1" customWidth="1"/>
    <col min="14791" max="14791" width="12.7109375" style="134" customWidth="1"/>
    <col min="14792" max="14792" width="14.28515625" style="134" bestFit="1" customWidth="1"/>
    <col min="14793" max="14793" width="1.42578125" style="134" customWidth="1"/>
    <col min="14794" max="14794" width="10.140625" style="134" bestFit="1" customWidth="1"/>
    <col min="14795" max="14795" width="14.5703125" style="134" customWidth="1"/>
    <col min="14796" max="14796" width="13" style="134" customWidth="1"/>
    <col min="14797" max="14797" width="1.42578125" style="134" customWidth="1"/>
    <col min="14798" max="14798" width="19.85546875" style="134" customWidth="1"/>
    <col min="14799" max="14799" width="20.7109375" style="134" customWidth="1"/>
    <col min="14800" max="14800" width="19.85546875" style="134" customWidth="1"/>
    <col min="14801" max="15043" width="9.140625" style="134"/>
    <col min="15044" max="15044" width="41.7109375" style="134" customWidth="1"/>
    <col min="15045" max="15045" width="1.42578125" style="134" customWidth="1"/>
    <col min="15046" max="15046" width="10.140625" style="134" bestFit="1" customWidth="1"/>
    <col min="15047" max="15047" width="12.7109375" style="134" customWidth="1"/>
    <col min="15048" max="15048" width="14.28515625" style="134" bestFit="1" customWidth="1"/>
    <col min="15049" max="15049" width="1.42578125" style="134" customWidth="1"/>
    <col min="15050" max="15050" width="10.140625" style="134" bestFit="1" customWidth="1"/>
    <col min="15051" max="15051" width="14.5703125" style="134" customWidth="1"/>
    <col min="15052" max="15052" width="13" style="134" customWidth="1"/>
    <col min="15053" max="15053" width="1.42578125" style="134" customWidth="1"/>
    <col min="15054" max="15054" width="19.85546875" style="134" customWidth="1"/>
    <col min="15055" max="15055" width="20.7109375" style="134" customWidth="1"/>
    <col min="15056" max="15056" width="19.85546875" style="134" customWidth="1"/>
    <col min="15057" max="15299" width="9.140625" style="134"/>
    <col min="15300" max="15300" width="41.7109375" style="134" customWidth="1"/>
    <col min="15301" max="15301" width="1.42578125" style="134" customWidth="1"/>
    <col min="15302" max="15302" width="10.140625" style="134" bestFit="1" customWidth="1"/>
    <col min="15303" max="15303" width="12.7109375" style="134" customWidth="1"/>
    <col min="15304" max="15304" width="14.28515625" style="134" bestFit="1" customWidth="1"/>
    <col min="15305" max="15305" width="1.42578125" style="134" customWidth="1"/>
    <col min="15306" max="15306" width="10.140625" style="134" bestFit="1" customWidth="1"/>
    <col min="15307" max="15307" width="14.5703125" style="134" customWidth="1"/>
    <col min="15308" max="15308" width="13" style="134" customWidth="1"/>
    <col min="15309" max="15309" width="1.42578125" style="134" customWidth="1"/>
    <col min="15310" max="15310" width="19.85546875" style="134" customWidth="1"/>
    <col min="15311" max="15311" width="20.7109375" style="134" customWidth="1"/>
    <col min="15312" max="15312" width="19.85546875" style="134" customWidth="1"/>
    <col min="15313" max="15555" width="9.140625" style="134"/>
    <col min="15556" max="15556" width="41.7109375" style="134" customWidth="1"/>
    <col min="15557" max="15557" width="1.42578125" style="134" customWidth="1"/>
    <col min="15558" max="15558" width="10.140625" style="134" bestFit="1" customWidth="1"/>
    <col min="15559" max="15559" width="12.7109375" style="134" customWidth="1"/>
    <col min="15560" max="15560" width="14.28515625" style="134" bestFit="1" customWidth="1"/>
    <col min="15561" max="15561" width="1.42578125" style="134" customWidth="1"/>
    <col min="15562" max="15562" width="10.140625" style="134" bestFit="1" customWidth="1"/>
    <col min="15563" max="15563" width="14.5703125" style="134" customWidth="1"/>
    <col min="15564" max="15564" width="13" style="134" customWidth="1"/>
    <col min="15565" max="15565" width="1.42578125" style="134" customWidth="1"/>
    <col min="15566" max="15566" width="19.85546875" style="134" customWidth="1"/>
    <col min="15567" max="15567" width="20.7109375" style="134" customWidth="1"/>
    <col min="15568" max="15568" width="19.85546875" style="134" customWidth="1"/>
    <col min="15569" max="15811" width="9.140625" style="134"/>
    <col min="15812" max="15812" width="41.7109375" style="134" customWidth="1"/>
    <col min="15813" max="15813" width="1.42578125" style="134" customWidth="1"/>
    <col min="15814" max="15814" width="10.140625" style="134" bestFit="1" customWidth="1"/>
    <col min="15815" max="15815" width="12.7109375" style="134" customWidth="1"/>
    <col min="15816" max="15816" width="14.28515625" style="134" bestFit="1" customWidth="1"/>
    <col min="15817" max="15817" width="1.42578125" style="134" customWidth="1"/>
    <col min="15818" max="15818" width="10.140625" style="134" bestFit="1" customWidth="1"/>
    <col min="15819" max="15819" width="14.5703125" style="134" customWidth="1"/>
    <col min="15820" max="15820" width="13" style="134" customWidth="1"/>
    <col min="15821" max="15821" width="1.42578125" style="134" customWidth="1"/>
    <col min="15822" max="15822" width="19.85546875" style="134" customWidth="1"/>
    <col min="15823" max="15823" width="20.7109375" style="134" customWidth="1"/>
    <col min="15824" max="15824" width="19.85546875" style="134" customWidth="1"/>
    <col min="15825" max="16067" width="9.140625" style="134"/>
    <col min="16068" max="16068" width="41.7109375" style="134" customWidth="1"/>
    <col min="16069" max="16069" width="1.42578125" style="134" customWidth="1"/>
    <col min="16070" max="16070" width="10.140625" style="134" bestFit="1" customWidth="1"/>
    <col min="16071" max="16071" width="12.7109375" style="134" customWidth="1"/>
    <col min="16072" max="16072" width="14.28515625" style="134" bestFit="1" customWidth="1"/>
    <col min="16073" max="16073" width="1.42578125" style="134" customWidth="1"/>
    <col min="16074" max="16074" width="10.140625" style="134" bestFit="1" customWidth="1"/>
    <col min="16075" max="16075" width="14.5703125" style="134" customWidth="1"/>
    <col min="16076" max="16076" width="13" style="134" customWidth="1"/>
    <col min="16077" max="16077" width="1.42578125" style="134" customWidth="1"/>
    <col min="16078" max="16078" width="19.85546875" style="134" customWidth="1"/>
    <col min="16079" max="16079" width="20.7109375" style="134" customWidth="1"/>
    <col min="16080" max="16080" width="19.85546875" style="134" customWidth="1"/>
    <col min="16081" max="16384" width="9.140625" style="134"/>
  </cols>
  <sheetData>
    <row r="1" spans="1:8" ht="18" x14ac:dyDescent="0.3">
      <c r="A1" s="465" t="s">
        <v>46</v>
      </c>
      <c r="B1" s="465"/>
      <c r="C1" s="465"/>
      <c r="D1" s="465"/>
      <c r="E1" s="465"/>
      <c r="F1" s="465"/>
      <c r="G1" s="465"/>
      <c r="H1" s="465"/>
    </row>
    <row r="2" spans="1:8" s="4" customFormat="1" ht="18" x14ac:dyDescent="0.3">
      <c r="A2" s="462" t="s">
        <v>174</v>
      </c>
      <c r="B2" s="462"/>
      <c r="C2" s="462"/>
      <c r="D2" s="462"/>
      <c r="E2" s="462"/>
      <c r="F2" s="462"/>
      <c r="G2" s="462"/>
      <c r="H2" s="462"/>
    </row>
    <row r="3" spans="1:8" ht="18" x14ac:dyDescent="0.35">
      <c r="A3" s="495" t="s">
        <v>9</v>
      </c>
      <c r="B3" s="495"/>
      <c r="C3" s="495"/>
      <c r="D3" s="495"/>
      <c r="E3" s="495"/>
      <c r="F3" s="495"/>
      <c r="G3" s="495"/>
      <c r="H3" s="495"/>
    </row>
    <row r="5" spans="1:8" s="141" customFormat="1" ht="27.75" customHeight="1" x14ac:dyDescent="0.3">
      <c r="A5" s="496" t="s">
        <v>63</v>
      </c>
      <c r="B5" s="255"/>
      <c r="C5" s="466" t="s">
        <v>100</v>
      </c>
      <c r="D5" s="467"/>
      <c r="E5" s="428"/>
      <c r="F5" s="466" t="s">
        <v>101</v>
      </c>
      <c r="G5" s="468"/>
      <c r="H5" s="467"/>
    </row>
    <row r="6" spans="1:8" s="141" customFormat="1" x14ac:dyDescent="0.3">
      <c r="A6" s="497"/>
      <c r="B6" s="138"/>
      <c r="C6" s="394" t="s">
        <v>81</v>
      </c>
      <c r="D6" s="395" t="s">
        <v>81</v>
      </c>
      <c r="E6" s="396"/>
      <c r="F6" s="394" t="s">
        <v>81</v>
      </c>
      <c r="G6" s="397" t="s">
        <v>81</v>
      </c>
      <c r="H6" s="426" t="s">
        <v>104</v>
      </c>
    </row>
    <row r="7" spans="1:8" s="141" customFormat="1" x14ac:dyDescent="0.3">
      <c r="A7" s="498"/>
      <c r="B7" s="138"/>
      <c r="C7" s="398" t="s">
        <v>13</v>
      </c>
      <c r="D7" s="399" t="s">
        <v>14</v>
      </c>
      <c r="E7" s="396"/>
      <c r="F7" s="400" t="s">
        <v>13</v>
      </c>
      <c r="G7" s="401" t="s">
        <v>14</v>
      </c>
      <c r="H7" s="427" t="s">
        <v>103</v>
      </c>
    </row>
    <row r="8" spans="1:8" s="13" customFormat="1" ht="57" customHeight="1" x14ac:dyDescent="0.3">
      <c r="A8" s="253" t="s">
        <v>65</v>
      </c>
      <c r="B8" s="157"/>
      <c r="C8" s="185">
        <v>14</v>
      </c>
      <c r="D8" s="187">
        <f t="shared" ref="D8:D13" si="0">C8/C$15*100</f>
        <v>14.000000000000002</v>
      </c>
      <c r="E8" s="224"/>
      <c r="F8" s="185">
        <v>0</v>
      </c>
      <c r="G8" s="186">
        <f t="shared" ref="G8:G13" si="1">F8/F$15*100</f>
        <v>0</v>
      </c>
      <c r="H8" s="271">
        <v>0</v>
      </c>
    </row>
    <row r="9" spans="1:8" s="13" customFormat="1" ht="57" customHeight="1" x14ac:dyDescent="0.3">
      <c r="A9" s="253" t="s">
        <v>66</v>
      </c>
      <c r="B9" s="157"/>
      <c r="C9" s="185">
        <v>23</v>
      </c>
      <c r="D9" s="187">
        <f t="shared" si="0"/>
        <v>23</v>
      </c>
      <c r="E9" s="224"/>
      <c r="F9" s="185">
        <v>0</v>
      </c>
      <c r="G9" s="186">
        <f t="shared" si="1"/>
        <v>0</v>
      </c>
      <c r="H9" s="271">
        <v>0</v>
      </c>
    </row>
    <row r="10" spans="1:8" s="13" customFormat="1" ht="57" customHeight="1" x14ac:dyDescent="0.3">
      <c r="A10" s="253" t="s">
        <v>67</v>
      </c>
      <c r="B10" s="157"/>
      <c r="C10" s="185">
        <v>25</v>
      </c>
      <c r="D10" s="187">
        <f t="shared" si="0"/>
        <v>25</v>
      </c>
      <c r="E10" s="224"/>
      <c r="F10" s="185">
        <v>4</v>
      </c>
      <c r="G10" s="186">
        <f t="shared" si="1"/>
        <v>23.52941176470588</v>
      </c>
      <c r="H10" s="271">
        <v>9950650</v>
      </c>
    </row>
    <row r="11" spans="1:8" s="13" customFormat="1" ht="57" customHeight="1" x14ac:dyDescent="0.3">
      <c r="A11" s="253" t="s">
        <v>68</v>
      </c>
      <c r="B11" s="157"/>
      <c r="C11" s="185">
        <v>15</v>
      </c>
      <c r="D11" s="187">
        <f t="shared" si="0"/>
        <v>15</v>
      </c>
      <c r="E11" s="224"/>
      <c r="F11" s="185">
        <v>6</v>
      </c>
      <c r="G11" s="186">
        <f t="shared" si="1"/>
        <v>35.294117647058826</v>
      </c>
      <c r="H11" s="271">
        <v>14973175</v>
      </c>
    </row>
    <row r="12" spans="1:8" s="13" customFormat="1" ht="57" customHeight="1" x14ac:dyDescent="0.3">
      <c r="A12" s="254" t="s">
        <v>69</v>
      </c>
      <c r="B12" s="157"/>
      <c r="C12" s="185">
        <v>14</v>
      </c>
      <c r="D12" s="187">
        <f t="shared" si="0"/>
        <v>14.000000000000002</v>
      </c>
      <c r="E12" s="224"/>
      <c r="F12" s="185">
        <v>2</v>
      </c>
      <c r="G12" s="186">
        <f t="shared" si="1"/>
        <v>11.76470588235294</v>
      </c>
      <c r="H12" s="271">
        <v>4995701</v>
      </c>
    </row>
    <row r="13" spans="1:8" s="13" customFormat="1" ht="57" customHeight="1" x14ac:dyDescent="0.3">
      <c r="A13" s="253" t="s">
        <v>173</v>
      </c>
      <c r="B13" s="157"/>
      <c r="C13" s="185">
        <v>9</v>
      </c>
      <c r="D13" s="187">
        <f t="shared" si="0"/>
        <v>9</v>
      </c>
      <c r="E13" s="224"/>
      <c r="F13" s="185">
        <v>5</v>
      </c>
      <c r="G13" s="186">
        <f t="shared" si="1"/>
        <v>29.411764705882355</v>
      </c>
      <c r="H13" s="271">
        <v>12494032</v>
      </c>
    </row>
    <row r="14" spans="1:8" s="140" customFormat="1" x14ac:dyDescent="0.3">
      <c r="A14" s="142"/>
      <c r="B14" s="143"/>
      <c r="C14" s="144"/>
      <c r="D14" s="146"/>
      <c r="E14" s="145"/>
      <c r="F14" s="144"/>
      <c r="G14" s="251"/>
      <c r="H14" s="280"/>
    </row>
    <row r="15" spans="1:8" s="140" customFormat="1" x14ac:dyDescent="0.3">
      <c r="A15" s="147" t="s">
        <v>18</v>
      </c>
      <c r="B15" s="143"/>
      <c r="C15" s="148">
        <f>SUM(C8:C13)</f>
        <v>100</v>
      </c>
      <c r="D15" s="169">
        <f>C15/C$15*100</f>
        <v>100</v>
      </c>
      <c r="E15" s="139"/>
      <c r="F15" s="148">
        <f>SUM(F8:F13)</f>
        <v>17</v>
      </c>
      <c r="G15" s="184">
        <f>F15/F$15*100</f>
        <v>100</v>
      </c>
      <c r="H15" s="357">
        <f>SUM(H8:H13)</f>
        <v>42413558</v>
      </c>
    </row>
    <row r="16" spans="1:8" s="140" customFormat="1" x14ac:dyDescent="0.3">
      <c r="A16" s="149"/>
      <c r="B16" s="256"/>
      <c r="C16" s="150"/>
      <c r="D16" s="151"/>
      <c r="E16" s="257"/>
      <c r="F16" s="150"/>
      <c r="G16" s="252"/>
      <c r="H16" s="281"/>
    </row>
    <row r="17" spans="1:8" s="140" customFormat="1" x14ac:dyDescent="0.3">
      <c r="A17" s="143"/>
      <c r="B17" s="143"/>
      <c r="C17" s="145"/>
      <c r="D17" s="152"/>
      <c r="E17" s="145"/>
      <c r="F17" s="145"/>
      <c r="G17" s="152"/>
      <c r="H17" s="282"/>
    </row>
    <row r="18" spans="1:8" ht="17.25" x14ac:dyDescent="0.3">
      <c r="A18" s="49" t="s">
        <v>96</v>
      </c>
    </row>
    <row r="19" spans="1:8" ht="17.25" x14ac:dyDescent="0.35">
      <c r="A19" s="181" t="s">
        <v>97</v>
      </c>
    </row>
    <row r="20" spans="1:8" ht="17.25" x14ac:dyDescent="0.35">
      <c r="A20" s="182" t="s">
        <v>98</v>
      </c>
    </row>
    <row r="21" spans="1:8" x14ac:dyDescent="0.3">
      <c r="A21" s="49"/>
    </row>
    <row r="22" spans="1:8" x14ac:dyDescent="0.3">
      <c r="A22" s="17" t="s">
        <v>193</v>
      </c>
    </row>
  </sheetData>
  <mergeCells count="6">
    <mergeCell ref="A1:H1"/>
    <mergeCell ref="C5:D5"/>
    <mergeCell ref="F5:H5"/>
    <mergeCell ref="A3:H3"/>
    <mergeCell ref="A2:H2"/>
    <mergeCell ref="A5:A7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"/>
  <sheetViews>
    <sheetView workbookViewId="0">
      <selection activeCell="C23" sqref="C23"/>
    </sheetView>
  </sheetViews>
  <sheetFormatPr defaultRowHeight="18" x14ac:dyDescent="0.35"/>
  <cols>
    <col min="1" max="1" width="45" style="345" customWidth="1"/>
    <col min="2" max="2" width="0.42578125" style="345" customWidth="1"/>
    <col min="3" max="3" width="24.140625" style="346" customWidth="1"/>
    <col min="4" max="4" width="22.28515625" style="347" customWidth="1"/>
    <col min="5" max="5" width="0.42578125" style="346" customWidth="1"/>
    <col min="6" max="6" width="22.28515625" style="346" customWidth="1"/>
    <col min="7" max="7" width="22.28515625" style="347" customWidth="1"/>
    <col min="8" max="8" width="24.28515625" style="346" customWidth="1"/>
    <col min="9" max="9" width="5.140625" style="301" customWidth="1"/>
    <col min="10" max="251" width="9.140625" style="301"/>
    <col min="252" max="252" width="29.42578125" style="301" customWidth="1"/>
    <col min="253" max="253" width="1.42578125" style="301" customWidth="1"/>
    <col min="254" max="254" width="10.140625" style="301" bestFit="1" customWidth="1"/>
    <col min="255" max="255" width="12.85546875" style="301" customWidth="1"/>
    <col min="256" max="256" width="14.28515625" style="301" bestFit="1" customWidth="1"/>
    <col min="257" max="257" width="1.42578125" style="301" customWidth="1"/>
    <col min="258" max="258" width="10.140625" style="301" bestFit="1" customWidth="1"/>
    <col min="259" max="259" width="13" style="301" customWidth="1"/>
    <col min="260" max="260" width="12.85546875" style="301" customWidth="1"/>
    <col min="261" max="261" width="1.42578125" style="301" customWidth="1"/>
    <col min="262" max="262" width="15.7109375" style="301" bestFit="1" customWidth="1"/>
    <col min="263" max="263" width="19.85546875" style="301" bestFit="1" customWidth="1"/>
    <col min="264" max="264" width="9.140625" style="301"/>
    <col min="265" max="265" width="5.140625" style="301" customWidth="1"/>
    <col min="266" max="507" width="9.140625" style="301"/>
    <col min="508" max="508" width="29.42578125" style="301" customWidth="1"/>
    <col min="509" max="509" width="1.42578125" style="301" customWidth="1"/>
    <col min="510" max="510" width="10.140625" style="301" bestFit="1" customWidth="1"/>
    <col min="511" max="511" width="12.85546875" style="301" customWidth="1"/>
    <col min="512" max="512" width="14.28515625" style="301" bestFit="1" customWidth="1"/>
    <col min="513" max="513" width="1.42578125" style="301" customWidth="1"/>
    <col min="514" max="514" width="10.140625" style="301" bestFit="1" customWidth="1"/>
    <col min="515" max="515" width="13" style="301" customWidth="1"/>
    <col min="516" max="516" width="12.85546875" style="301" customWidth="1"/>
    <col min="517" max="517" width="1.42578125" style="301" customWidth="1"/>
    <col min="518" max="518" width="15.7109375" style="301" bestFit="1" customWidth="1"/>
    <col min="519" max="519" width="19.85546875" style="301" bestFit="1" customWidth="1"/>
    <col min="520" max="520" width="9.140625" style="301"/>
    <col min="521" max="521" width="5.140625" style="301" customWidth="1"/>
    <col min="522" max="763" width="9.140625" style="301"/>
    <col min="764" max="764" width="29.42578125" style="301" customWidth="1"/>
    <col min="765" max="765" width="1.42578125" style="301" customWidth="1"/>
    <col min="766" max="766" width="10.140625" style="301" bestFit="1" customWidth="1"/>
    <col min="767" max="767" width="12.85546875" style="301" customWidth="1"/>
    <col min="768" max="768" width="14.28515625" style="301" bestFit="1" customWidth="1"/>
    <col min="769" max="769" width="1.42578125" style="301" customWidth="1"/>
    <col min="770" max="770" width="10.140625" style="301" bestFit="1" customWidth="1"/>
    <col min="771" max="771" width="13" style="301" customWidth="1"/>
    <col min="772" max="772" width="12.85546875" style="301" customWidth="1"/>
    <col min="773" max="773" width="1.42578125" style="301" customWidth="1"/>
    <col min="774" max="774" width="15.7109375" style="301" bestFit="1" customWidth="1"/>
    <col min="775" max="775" width="19.85546875" style="301" bestFit="1" customWidth="1"/>
    <col min="776" max="776" width="9.140625" style="301"/>
    <col min="777" max="777" width="5.140625" style="301" customWidth="1"/>
    <col min="778" max="1019" width="9.140625" style="301"/>
    <col min="1020" max="1020" width="29.42578125" style="301" customWidth="1"/>
    <col min="1021" max="1021" width="1.42578125" style="301" customWidth="1"/>
    <col min="1022" max="1022" width="10.140625" style="301" bestFit="1" customWidth="1"/>
    <col min="1023" max="1023" width="12.85546875" style="301" customWidth="1"/>
    <col min="1024" max="1024" width="14.28515625" style="301" bestFit="1" customWidth="1"/>
    <col min="1025" max="1025" width="1.42578125" style="301" customWidth="1"/>
    <col min="1026" max="1026" width="10.140625" style="301" bestFit="1" customWidth="1"/>
    <col min="1027" max="1027" width="13" style="301" customWidth="1"/>
    <col min="1028" max="1028" width="12.85546875" style="301" customWidth="1"/>
    <col min="1029" max="1029" width="1.42578125" style="301" customWidth="1"/>
    <col min="1030" max="1030" width="15.7109375" style="301" bestFit="1" customWidth="1"/>
    <col min="1031" max="1031" width="19.85546875" style="301" bestFit="1" customWidth="1"/>
    <col min="1032" max="1032" width="9.140625" style="301"/>
    <col min="1033" max="1033" width="5.140625" style="301" customWidth="1"/>
    <col min="1034" max="1275" width="9.140625" style="301"/>
    <col min="1276" max="1276" width="29.42578125" style="301" customWidth="1"/>
    <col min="1277" max="1277" width="1.42578125" style="301" customWidth="1"/>
    <col min="1278" max="1278" width="10.140625" style="301" bestFit="1" customWidth="1"/>
    <col min="1279" max="1279" width="12.85546875" style="301" customWidth="1"/>
    <col min="1280" max="1280" width="14.28515625" style="301" bestFit="1" customWidth="1"/>
    <col min="1281" max="1281" width="1.42578125" style="301" customWidth="1"/>
    <col min="1282" max="1282" width="10.140625" style="301" bestFit="1" customWidth="1"/>
    <col min="1283" max="1283" width="13" style="301" customWidth="1"/>
    <col min="1284" max="1284" width="12.85546875" style="301" customWidth="1"/>
    <col min="1285" max="1285" width="1.42578125" style="301" customWidth="1"/>
    <col min="1286" max="1286" width="15.7109375" style="301" bestFit="1" customWidth="1"/>
    <col min="1287" max="1287" width="19.85546875" style="301" bestFit="1" customWidth="1"/>
    <col min="1288" max="1288" width="9.140625" style="301"/>
    <col min="1289" max="1289" width="5.140625" style="301" customWidth="1"/>
    <col min="1290" max="1531" width="9.140625" style="301"/>
    <col min="1532" max="1532" width="29.42578125" style="301" customWidth="1"/>
    <col min="1533" max="1533" width="1.42578125" style="301" customWidth="1"/>
    <col min="1534" max="1534" width="10.140625" style="301" bestFit="1" customWidth="1"/>
    <col min="1535" max="1535" width="12.85546875" style="301" customWidth="1"/>
    <col min="1536" max="1536" width="14.28515625" style="301" bestFit="1" customWidth="1"/>
    <col min="1537" max="1537" width="1.42578125" style="301" customWidth="1"/>
    <col min="1538" max="1538" width="10.140625" style="301" bestFit="1" customWidth="1"/>
    <col min="1539" max="1539" width="13" style="301" customWidth="1"/>
    <col min="1540" max="1540" width="12.85546875" style="301" customWidth="1"/>
    <col min="1541" max="1541" width="1.42578125" style="301" customWidth="1"/>
    <col min="1542" max="1542" width="15.7109375" style="301" bestFit="1" customWidth="1"/>
    <col min="1543" max="1543" width="19.85546875" style="301" bestFit="1" customWidth="1"/>
    <col min="1544" max="1544" width="9.140625" style="301"/>
    <col min="1545" max="1545" width="5.140625" style="301" customWidth="1"/>
    <col min="1546" max="1787" width="9.140625" style="301"/>
    <col min="1788" max="1788" width="29.42578125" style="301" customWidth="1"/>
    <col min="1789" max="1789" width="1.42578125" style="301" customWidth="1"/>
    <col min="1790" max="1790" width="10.140625" style="301" bestFit="1" customWidth="1"/>
    <col min="1791" max="1791" width="12.85546875" style="301" customWidth="1"/>
    <col min="1792" max="1792" width="14.28515625" style="301" bestFit="1" customWidth="1"/>
    <col min="1793" max="1793" width="1.42578125" style="301" customWidth="1"/>
    <col min="1794" max="1794" width="10.140625" style="301" bestFit="1" customWidth="1"/>
    <col min="1795" max="1795" width="13" style="301" customWidth="1"/>
    <col min="1796" max="1796" width="12.85546875" style="301" customWidth="1"/>
    <col min="1797" max="1797" width="1.42578125" style="301" customWidth="1"/>
    <col min="1798" max="1798" width="15.7109375" style="301" bestFit="1" customWidth="1"/>
    <col min="1799" max="1799" width="19.85546875" style="301" bestFit="1" customWidth="1"/>
    <col min="1800" max="1800" width="9.140625" style="301"/>
    <col min="1801" max="1801" width="5.140625" style="301" customWidth="1"/>
    <col min="1802" max="2043" width="9.140625" style="301"/>
    <col min="2044" max="2044" width="29.42578125" style="301" customWidth="1"/>
    <col min="2045" max="2045" width="1.42578125" style="301" customWidth="1"/>
    <col min="2046" max="2046" width="10.140625" style="301" bestFit="1" customWidth="1"/>
    <col min="2047" max="2047" width="12.85546875" style="301" customWidth="1"/>
    <col min="2048" max="2048" width="14.28515625" style="301" bestFit="1" customWidth="1"/>
    <col min="2049" max="2049" width="1.42578125" style="301" customWidth="1"/>
    <col min="2050" max="2050" width="10.140625" style="301" bestFit="1" customWidth="1"/>
    <col min="2051" max="2051" width="13" style="301" customWidth="1"/>
    <col min="2052" max="2052" width="12.85546875" style="301" customWidth="1"/>
    <col min="2053" max="2053" width="1.42578125" style="301" customWidth="1"/>
    <col min="2054" max="2054" width="15.7109375" style="301" bestFit="1" customWidth="1"/>
    <col min="2055" max="2055" width="19.85546875" style="301" bestFit="1" customWidth="1"/>
    <col min="2056" max="2056" width="9.140625" style="301"/>
    <col min="2057" max="2057" width="5.140625" style="301" customWidth="1"/>
    <col min="2058" max="2299" width="9.140625" style="301"/>
    <col min="2300" max="2300" width="29.42578125" style="301" customWidth="1"/>
    <col min="2301" max="2301" width="1.42578125" style="301" customWidth="1"/>
    <col min="2302" max="2302" width="10.140625" style="301" bestFit="1" customWidth="1"/>
    <col min="2303" max="2303" width="12.85546875" style="301" customWidth="1"/>
    <col min="2304" max="2304" width="14.28515625" style="301" bestFit="1" customWidth="1"/>
    <col min="2305" max="2305" width="1.42578125" style="301" customWidth="1"/>
    <col min="2306" max="2306" width="10.140625" style="301" bestFit="1" customWidth="1"/>
    <col min="2307" max="2307" width="13" style="301" customWidth="1"/>
    <col min="2308" max="2308" width="12.85546875" style="301" customWidth="1"/>
    <col min="2309" max="2309" width="1.42578125" style="301" customWidth="1"/>
    <col min="2310" max="2310" width="15.7109375" style="301" bestFit="1" customWidth="1"/>
    <col min="2311" max="2311" width="19.85546875" style="301" bestFit="1" customWidth="1"/>
    <col min="2312" max="2312" width="9.140625" style="301"/>
    <col min="2313" max="2313" width="5.140625" style="301" customWidth="1"/>
    <col min="2314" max="2555" width="9.140625" style="301"/>
    <col min="2556" max="2556" width="29.42578125" style="301" customWidth="1"/>
    <col min="2557" max="2557" width="1.42578125" style="301" customWidth="1"/>
    <col min="2558" max="2558" width="10.140625" style="301" bestFit="1" customWidth="1"/>
    <col min="2559" max="2559" width="12.85546875" style="301" customWidth="1"/>
    <col min="2560" max="2560" width="14.28515625" style="301" bestFit="1" customWidth="1"/>
    <col min="2561" max="2561" width="1.42578125" style="301" customWidth="1"/>
    <col min="2562" max="2562" width="10.140625" style="301" bestFit="1" customWidth="1"/>
    <col min="2563" max="2563" width="13" style="301" customWidth="1"/>
    <col min="2564" max="2564" width="12.85546875" style="301" customWidth="1"/>
    <col min="2565" max="2565" width="1.42578125" style="301" customWidth="1"/>
    <col min="2566" max="2566" width="15.7109375" style="301" bestFit="1" customWidth="1"/>
    <col min="2567" max="2567" width="19.85546875" style="301" bestFit="1" customWidth="1"/>
    <col min="2568" max="2568" width="9.140625" style="301"/>
    <col min="2569" max="2569" width="5.140625" style="301" customWidth="1"/>
    <col min="2570" max="2811" width="9.140625" style="301"/>
    <col min="2812" max="2812" width="29.42578125" style="301" customWidth="1"/>
    <col min="2813" max="2813" width="1.42578125" style="301" customWidth="1"/>
    <col min="2814" max="2814" width="10.140625" style="301" bestFit="1" customWidth="1"/>
    <col min="2815" max="2815" width="12.85546875" style="301" customWidth="1"/>
    <col min="2816" max="2816" width="14.28515625" style="301" bestFit="1" customWidth="1"/>
    <col min="2817" max="2817" width="1.42578125" style="301" customWidth="1"/>
    <col min="2818" max="2818" width="10.140625" style="301" bestFit="1" customWidth="1"/>
    <col min="2819" max="2819" width="13" style="301" customWidth="1"/>
    <col min="2820" max="2820" width="12.85546875" style="301" customWidth="1"/>
    <col min="2821" max="2821" width="1.42578125" style="301" customWidth="1"/>
    <col min="2822" max="2822" width="15.7109375" style="301" bestFit="1" customWidth="1"/>
    <col min="2823" max="2823" width="19.85546875" style="301" bestFit="1" customWidth="1"/>
    <col min="2824" max="2824" width="9.140625" style="301"/>
    <col min="2825" max="2825" width="5.140625" style="301" customWidth="1"/>
    <col min="2826" max="3067" width="9.140625" style="301"/>
    <col min="3068" max="3068" width="29.42578125" style="301" customWidth="1"/>
    <col min="3069" max="3069" width="1.42578125" style="301" customWidth="1"/>
    <col min="3070" max="3070" width="10.140625" style="301" bestFit="1" customWidth="1"/>
    <col min="3071" max="3071" width="12.85546875" style="301" customWidth="1"/>
    <col min="3072" max="3072" width="14.28515625" style="301" bestFit="1" customWidth="1"/>
    <col min="3073" max="3073" width="1.42578125" style="301" customWidth="1"/>
    <col min="3074" max="3074" width="10.140625" style="301" bestFit="1" customWidth="1"/>
    <col min="3075" max="3075" width="13" style="301" customWidth="1"/>
    <col min="3076" max="3076" width="12.85546875" style="301" customWidth="1"/>
    <col min="3077" max="3077" width="1.42578125" style="301" customWidth="1"/>
    <col min="3078" max="3078" width="15.7109375" style="301" bestFit="1" customWidth="1"/>
    <col min="3079" max="3079" width="19.85546875" style="301" bestFit="1" customWidth="1"/>
    <col min="3080" max="3080" width="9.140625" style="301"/>
    <col min="3081" max="3081" width="5.140625" style="301" customWidth="1"/>
    <col min="3082" max="3323" width="9.140625" style="301"/>
    <col min="3324" max="3324" width="29.42578125" style="301" customWidth="1"/>
    <col min="3325" max="3325" width="1.42578125" style="301" customWidth="1"/>
    <col min="3326" max="3326" width="10.140625" style="301" bestFit="1" customWidth="1"/>
    <col min="3327" max="3327" width="12.85546875" style="301" customWidth="1"/>
    <col min="3328" max="3328" width="14.28515625" style="301" bestFit="1" customWidth="1"/>
    <col min="3329" max="3329" width="1.42578125" style="301" customWidth="1"/>
    <col min="3330" max="3330" width="10.140625" style="301" bestFit="1" customWidth="1"/>
    <col min="3331" max="3331" width="13" style="301" customWidth="1"/>
    <col min="3332" max="3332" width="12.85546875" style="301" customWidth="1"/>
    <col min="3333" max="3333" width="1.42578125" style="301" customWidth="1"/>
    <col min="3334" max="3334" width="15.7109375" style="301" bestFit="1" customWidth="1"/>
    <col min="3335" max="3335" width="19.85546875" style="301" bestFit="1" customWidth="1"/>
    <col min="3336" max="3336" width="9.140625" style="301"/>
    <col min="3337" max="3337" width="5.140625" style="301" customWidth="1"/>
    <col min="3338" max="3579" width="9.140625" style="301"/>
    <col min="3580" max="3580" width="29.42578125" style="301" customWidth="1"/>
    <col min="3581" max="3581" width="1.42578125" style="301" customWidth="1"/>
    <col min="3582" max="3582" width="10.140625" style="301" bestFit="1" customWidth="1"/>
    <col min="3583" max="3583" width="12.85546875" style="301" customWidth="1"/>
    <col min="3584" max="3584" width="14.28515625" style="301" bestFit="1" customWidth="1"/>
    <col min="3585" max="3585" width="1.42578125" style="301" customWidth="1"/>
    <col min="3586" max="3586" width="10.140625" style="301" bestFit="1" customWidth="1"/>
    <col min="3587" max="3587" width="13" style="301" customWidth="1"/>
    <col min="3588" max="3588" width="12.85546875" style="301" customWidth="1"/>
    <col min="3589" max="3589" width="1.42578125" style="301" customWidth="1"/>
    <col min="3590" max="3590" width="15.7109375" style="301" bestFit="1" customWidth="1"/>
    <col min="3591" max="3591" width="19.85546875" style="301" bestFit="1" customWidth="1"/>
    <col min="3592" max="3592" width="9.140625" style="301"/>
    <col min="3593" max="3593" width="5.140625" style="301" customWidth="1"/>
    <col min="3594" max="3835" width="9.140625" style="301"/>
    <col min="3836" max="3836" width="29.42578125" style="301" customWidth="1"/>
    <col min="3837" max="3837" width="1.42578125" style="301" customWidth="1"/>
    <col min="3838" max="3838" width="10.140625" style="301" bestFit="1" customWidth="1"/>
    <col min="3839" max="3839" width="12.85546875" style="301" customWidth="1"/>
    <col min="3840" max="3840" width="14.28515625" style="301" bestFit="1" customWidth="1"/>
    <col min="3841" max="3841" width="1.42578125" style="301" customWidth="1"/>
    <col min="3842" max="3842" width="10.140625" style="301" bestFit="1" customWidth="1"/>
    <col min="3843" max="3843" width="13" style="301" customWidth="1"/>
    <col min="3844" max="3844" width="12.85546875" style="301" customWidth="1"/>
    <col min="3845" max="3845" width="1.42578125" style="301" customWidth="1"/>
    <col min="3846" max="3846" width="15.7109375" style="301" bestFit="1" customWidth="1"/>
    <col min="3847" max="3847" width="19.85546875" style="301" bestFit="1" customWidth="1"/>
    <col min="3848" max="3848" width="9.140625" style="301"/>
    <col min="3849" max="3849" width="5.140625" style="301" customWidth="1"/>
    <col min="3850" max="4091" width="9.140625" style="301"/>
    <col min="4092" max="4092" width="29.42578125" style="301" customWidth="1"/>
    <col min="4093" max="4093" width="1.42578125" style="301" customWidth="1"/>
    <col min="4094" max="4094" width="10.140625" style="301" bestFit="1" customWidth="1"/>
    <col min="4095" max="4095" width="12.85546875" style="301" customWidth="1"/>
    <col min="4096" max="4096" width="14.28515625" style="301" bestFit="1" customWidth="1"/>
    <col min="4097" max="4097" width="1.42578125" style="301" customWidth="1"/>
    <col min="4098" max="4098" width="10.140625" style="301" bestFit="1" customWidth="1"/>
    <col min="4099" max="4099" width="13" style="301" customWidth="1"/>
    <col min="4100" max="4100" width="12.85546875" style="301" customWidth="1"/>
    <col min="4101" max="4101" width="1.42578125" style="301" customWidth="1"/>
    <col min="4102" max="4102" width="15.7109375" style="301" bestFit="1" customWidth="1"/>
    <col min="4103" max="4103" width="19.85546875" style="301" bestFit="1" customWidth="1"/>
    <col min="4104" max="4104" width="9.140625" style="301"/>
    <col min="4105" max="4105" width="5.140625" style="301" customWidth="1"/>
    <col min="4106" max="4347" width="9.140625" style="301"/>
    <col min="4348" max="4348" width="29.42578125" style="301" customWidth="1"/>
    <col min="4349" max="4349" width="1.42578125" style="301" customWidth="1"/>
    <col min="4350" max="4350" width="10.140625" style="301" bestFit="1" customWidth="1"/>
    <col min="4351" max="4351" width="12.85546875" style="301" customWidth="1"/>
    <col min="4352" max="4352" width="14.28515625" style="301" bestFit="1" customWidth="1"/>
    <col min="4353" max="4353" width="1.42578125" style="301" customWidth="1"/>
    <col min="4354" max="4354" width="10.140625" style="301" bestFit="1" customWidth="1"/>
    <col min="4355" max="4355" width="13" style="301" customWidth="1"/>
    <col min="4356" max="4356" width="12.85546875" style="301" customWidth="1"/>
    <col min="4357" max="4357" width="1.42578125" style="301" customWidth="1"/>
    <col min="4358" max="4358" width="15.7109375" style="301" bestFit="1" customWidth="1"/>
    <col min="4359" max="4359" width="19.85546875" style="301" bestFit="1" customWidth="1"/>
    <col min="4360" max="4360" width="9.140625" style="301"/>
    <col min="4361" max="4361" width="5.140625" style="301" customWidth="1"/>
    <col min="4362" max="4603" width="9.140625" style="301"/>
    <col min="4604" max="4604" width="29.42578125" style="301" customWidth="1"/>
    <col min="4605" max="4605" width="1.42578125" style="301" customWidth="1"/>
    <col min="4606" max="4606" width="10.140625" style="301" bestFit="1" customWidth="1"/>
    <col min="4607" max="4607" width="12.85546875" style="301" customWidth="1"/>
    <col min="4608" max="4608" width="14.28515625" style="301" bestFit="1" customWidth="1"/>
    <col min="4609" max="4609" width="1.42578125" style="301" customWidth="1"/>
    <col min="4610" max="4610" width="10.140625" style="301" bestFit="1" customWidth="1"/>
    <col min="4611" max="4611" width="13" style="301" customWidth="1"/>
    <col min="4612" max="4612" width="12.85546875" style="301" customWidth="1"/>
    <col min="4613" max="4613" width="1.42578125" style="301" customWidth="1"/>
    <col min="4614" max="4614" width="15.7109375" style="301" bestFit="1" customWidth="1"/>
    <col min="4615" max="4615" width="19.85546875" style="301" bestFit="1" customWidth="1"/>
    <col min="4616" max="4616" width="9.140625" style="301"/>
    <col min="4617" max="4617" width="5.140625" style="301" customWidth="1"/>
    <col min="4618" max="4859" width="9.140625" style="301"/>
    <col min="4860" max="4860" width="29.42578125" style="301" customWidth="1"/>
    <col min="4861" max="4861" width="1.42578125" style="301" customWidth="1"/>
    <col min="4862" max="4862" width="10.140625" style="301" bestFit="1" customWidth="1"/>
    <col min="4863" max="4863" width="12.85546875" style="301" customWidth="1"/>
    <col min="4864" max="4864" width="14.28515625" style="301" bestFit="1" customWidth="1"/>
    <col min="4865" max="4865" width="1.42578125" style="301" customWidth="1"/>
    <col min="4866" max="4866" width="10.140625" style="301" bestFit="1" customWidth="1"/>
    <col min="4867" max="4867" width="13" style="301" customWidth="1"/>
    <col min="4868" max="4868" width="12.85546875" style="301" customWidth="1"/>
    <col min="4869" max="4869" width="1.42578125" style="301" customWidth="1"/>
    <col min="4870" max="4870" width="15.7109375" style="301" bestFit="1" customWidth="1"/>
    <col min="4871" max="4871" width="19.85546875" style="301" bestFit="1" customWidth="1"/>
    <col min="4872" max="4872" width="9.140625" style="301"/>
    <col min="4873" max="4873" width="5.140625" style="301" customWidth="1"/>
    <col min="4874" max="5115" width="9.140625" style="301"/>
    <col min="5116" max="5116" width="29.42578125" style="301" customWidth="1"/>
    <col min="5117" max="5117" width="1.42578125" style="301" customWidth="1"/>
    <col min="5118" max="5118" width="10.140625" style="301" bestFit="1" customWidth="1"/>
    <col min="5119" max="5119" width="12.85546875" style="301" customWidth="1"/>
    <col min="5120" max="5120" width="14.28515625" style="301" bestFit="1" customWidth="1"/>
    <col min="5121" max="5121" width="1.42578125" style="301" customWidth="1"/>
    <col min="5122" max="5122" width="10.140625" style="301" bestFit="1" customWidth="1"/>
    <col min="5123" max="5123" width="13" style="301" customWidth="1"/>
    <col min="5124" max="5124" width="12.85546875" style="301" customWidth="1"/>
    <col min="5125" max="5125" width="1.42578125" style="301" customWidth="1"/>
    <col min="5126" max="5126" width="15.7109375" style="301" bestFit="1" customWidth="1"/>
    <col min="5127" max="5127" width="19.85546875" style="301" bestFit="1" customWidth="1"/>
    <col min="5128" max="5128" width="9.140625" style="301"/>
    <col min="5129" max="5129" width="5.140625" style="301" customWidth="1"/>
    <col min="5130" max="5371" width="9.140625" style="301"/>
    <col min="5372" max="5372" width="29.42578125" style="301" customWidth="1"/>
    <col min="5373" max="5373" width="1.42578125" style="301" customWidth="1"/>
    <col min="5374" max="5374" width="10.140625" style="301" bestFit="1" customWidth="1"/>
    <col min="5375" max="5375" width="12.85546875" style="301" customWidth="1"/>
    <col min="5376" max="5376" width="14.28515625" style="301" bestFit="1" customWidth="1"/>
    <col min="5377" max="5377" width="1.42578125" style="301" customWidth="1"/>
    <col min="5378" max="5378" width="10.140625" style="301" bestFit="1" customWidth="1"/>
    <col min="5379" max="5379" width="13" style="301" customWidth="1"/>
    <col min="5380" max="5380" width="12.85546875" style="301" customWidth="1"/>
    <col min="5381" max="5381" width="1.42578125" style="301" customWidth="1"/>
    <col min="5382" max="5382" width="15.7109375" style="301" bestFit="1" customWidth="1"/>
    <col min="5383" max="5383" width="19.85546875" style="301" bestFit="1" customWidth="1"/>
    <col min="5384" max="5384" width="9.140625" style="301"/>
    <col min="5385" max="5385" width="5.140625" style="301" customWidth="1"/>
    <col min="5386" max="5627" width="9.140625" style="301"/>
    <col min="5628" max="5628" width="29.42578125" style="301" customWidth="1"/>
    <col min="5629" max="5629" width="1.42578125" style="301" customWidth="1"/>
    <col min="5630" max="5630" width="10.140625" style="301" bestFit="1" customWidth="1"/>
    <col min="5631" max="5631" width="12.85546875" style="301" customWidth="1"/>
    <col min="5632" max="5632" width="14.28515625" style="301" bestFit="1" customWidth="1"/>
    <col min="5633" max="5633" width="1.42578125" style="301" customWidth="1"/>
    <col min="5634" max="5634" width="10.140625" style="301" bestFit="1" customWidth="1"/>
    <col min="5635" max="5635" width="13" style="301" customWidth="1"/>
    <col min="5636" max="5636" width="12.85546875" style="301" customWidth="1"/>
    <col min="5637" max="5637" width="1.42578125" style="301" customWidth="1"/>
    <col min="5638" max="5638" width="15.7109375" style="301" bestFit="1" customWidth="1"/>
    <col min="5639" max="5639" width="19.85546875" style="301" bestFit="1" customWidth="1"/>
    <col min="5640" max="5640" width="9.140625" style="301"/>
    <col min="5641" max="5641" width="5.140625" style="301" customWidth="1"/>
    <col min="5642" max="5883" width="9.140625" style="301"/>
    <col min="5884" max="5884" width="29.42578125" style="301" customWidth="1"/>
    <col min="5885" max="5885" width="1.42578125" style="301" customWidth="1"/>
    <col min="5886" max="5886" width="10.140625" style="301" bestFit="1" customWidth="1"/>
    <col min="5887" max="5887" width="12.85546875" style="301" customWidth="1"/>
    <col min="5888" max="5888" width="14.28515625" style="301" bestFit="1" customWidth="1"/>
    <col min="5889" max="5889" width="1.42578125" style="301" customWidth="1"/>
    <col min="5890" max="5890" width="10.140625" style="301" bestFit="1" customWidth="1"/>
    <col min="5891" max="5891" width="13" style="301" customWidth="1"/>
    <col min="5892" max="5892" width="12.85546875" style="301" customWidth="1"/>
    <col min="5893" max="5893" width="1.42578125" style="301" customWidth="1"/>
    <col min="5894" max="5894" width="15.7109375" style="301" bestFit="1" customWidth="1"/>
    <col min="5895" max="5895" width="19.85546875" style="301" bestFit="1" customWidth="1"/>
    <col min="5896" max="5896" width="9.140625" style="301"/>
    <col min="5897" max="5897" width="5.140625" style="301" customWidth="1"/>
    <col min="5898" max="6139" width="9.140625" style="301"/>
    <col min="6140" max="6140" width="29.42578125" style="301" customWidth="1"/>
    <col min="6141" max="6141" width="1.42578125" style="301" customWidth="1"/>
    <col min="6142" max="6142" width="10.140625" style="301" bestFit="1" customWidth="1"/>
    <col min="6143" max="6143" width="12.85546875" style="301" customWidth="1"/>
    <col min="6144" max="6144" width="14.28515625" style="301" bestFit="1" customWidth="1"/>
    <col min="6145" max="6145" width="1.42578125" style="301" customWidth="1"/>
    <col min="6146" max="6146" width="10.140625" style="301" bestFit="1" customWidth="1"/>
    <col min="6147" max="6147" width="13" style="301" customWidth="1"/>
    <col min="6148" max="6148" width="12.85546875" style="301" customWidth="1"/>
    <col min="6149" max="6149" width="1.42578125" style="301" customWidth="1"/>
    <col min="6150" max="6150" width="15.7109375" style="301" bestFit="1" customWidth="1"/>
    <col min="6151" max="6151" width="19.85546875" style="301" bestFit="1" customWidth="1"/>
    <col min="6152" max="6152" width="9.140625" style="301"/>
    <col min="6153" max="6153" width="5.140625" style="301" customWidth="1"/>
    <col min="6154" max="6395" width="9.140625" style="301"/>
    <col min="6396" max="6396" width="29.42578125" style="301" customWidth="1"/>
    <col min="6397" max="6397" width="1.42578125" style="301" customWidth="1"/>
    <col min="6398" max="6398" width="10.140625" style="301" bestFit="1" customWidth="1"/>
    <col min="6399" max="6399" width="12.85546875" style="301" customWidth="1"/>
    <col min="6400" max="6400" width="14.28515625" style="301" bestFit="1" customWidth="1"/>
    <col min="6401" max="6401" width="1.42578125" style="301" customWidth="1"/>
    <col min="6402" max="6402" width="10.140625" style="301" bestFit="1" customWidth="1"/>
    <col min="6403" max="6403" width="13" style="301" customWidth="1"/>
    <col min="6404" max="6404" width="12.85546875" style="301" customWidth="1"/>
    <col min="6405" max="6405" width="1.42578125" style="301" customWidth="1"/>
    <col min="6406" max="6406" width="15.7109375" style="301" bestFit="1" customWidth="1"/>
    <col min="6407" max="6407" width="19.85546875" style="301" bestFit="1" customWidth="1"/>
    <col min="6408" max="6408" width="9.140625" style="301"/>
    <col min="6409" max="6409" width="5.140625" style="301" customWidth="1"/>
    <col min="6410" max="6651" width="9.140625" style="301"/>
    <col min="6652" max="6652" width="29.42578125" style="301" customWidth="1"/>
    <col min="6653" max="6653" width="1.42578125" style="301" customWidth="1"/>
    <col min="6654" max="6654" width="10.140625" style="301" bestFit="1" customWidth="1"/>
    <col min="6655" max="6655" width="12.85546875" style="301" customWidth="1"/>
    <col min="6656" max="6656" width="14.28515625" style="301" bestFit="1" customWidth="1"/>
    <col min="6657" max="6657" width="1.42578125" style="301" customWidth="1"/>
    <col min="6658" max="6658" width="10.140625" style="301" bestFit="1" customWidth="1"/>
    <col min="6659" max="6659" width="13" style="301" customWidth="1"/>
    <col min="6660" max="6660" width="12.85546875" style="301" customWidth="1"/>
    <col min="6661" max="6661" width="1.42578125" style="301" customWidth="1"/>
    <col min="6662" max="6662" width="15.7109375" style="301" bestFit="1" customWidth="1"/>
    <col min="6663" max="6663" width="19.85546875" style="301" bestFit="1" customWidth="1"/>
    <col min="6664" max="6664" width="9.140625" style="301"/>
    <col min="6665" max="6665" width="5.140625" style="301" customWidth="1"/>
    <col min="6666" max="6907" width="9.140625" style="301"/>
    <col min="6908" max="6908" width="29.42578125" style="301" customWidth="1"/>
    <col min="6909" max="6909" width="1.42578125" style="301" customWidth="1"/>
    <col min="6910" max="6910" width="10.140625" style="301" bestFit="1" customWidth="1"/>
    <col min="6911" max="6911" width="12.85546875" style="301" customWidth="1"/>
    <col min="6912" max="6912" width="14.28515625" style="301" bestFit="1" customWidth="1"/>
    <col min="6913" max="6913" width="1.42578125" style="301" customWidth="1"/>
    <col min="6914" max="6914" width="10.140625" style="301" bestFit="1" customWidth="1"/>
    <col min="6915" max="6915" width="13" style="301" customWidth="1"/>
    <col min="6916" max="6916" width="12.85546875" style="301" customWidth="1"/>
    <col min="6917" max="6917" width="1.42578125" style="301" customWidth="1"/>
    <col min="6918" max="6918" width="15.7109375" style="301" bestFit="1" customWidth="1"/>
    <col min="6919" max="6919" width="19.85546875" style="301" bestFit="1" customWidth="1"/>
    <col min="6920" max="6920" width="9.140625" style="301"/>
    <col min="6921" max="6921" width="5.140625" style="301" customWidth="1"/>
    <col min="6922" max="7163" width="9.140625" style="301"/>
    <col min="7164" max="7164" width="29.42578125" style="301" customWidth="1"/>
    <col min="7165" max="7165" width="1.42578125" style="301" customWidth="1"/>
    <col min="7166" max="7166" width="10.140625" style="301" bestFit="1" customWidth="1"/>
    <col min="7167" max="7167" width="12.85546875" style="301" customWidth="1"/>
    <col min="7168" max="7168" width="14.28515625" style="301" bestFit="1" customWidth="1"/>
    <col min="7169" max="7169" width="1.42578125" style="301" customWidth="1"/>
    <col min="7170" max="7170" width="10.140625" style="301" bestFit="1" customWidth="1"/>
    <col min="7171" max="7171" width="13" style="301" customWidth="1"/>
    <col min="7172" max="7172" width="12.85546875" style="301" customWidth="1"/>
    <col min="7173" max="7173" width="1.42578125" style="301" customWidth="1"/>
    <col min="7174" max="7174" width="15.7109375" style="301" bestFit="1" customWidth="1"/>
    <col min="7175" max="7175" width="19.85546875" style="301" bestFit="1" customWidth="1"/>
    <col min="7176" max="7176" width="9.140625" style="301"/>
    <col min="7177" max="7177" width="5.140625" style="301" customWidth="1"/>
    <col min="7178" max="7419" width="9.140625" style="301"/>
    <col min="7420" max="7420" width="29.42578125" style="301" customWidth="1"/>
    <col min="7421" max="7421" width="1.42578125" style="301" customWidth="1"/>
    <col min="7422" max="7422" width="10.140625" style="301" bestFit="1" customWidth="1"/>
    <col min="7423" max="7423" width="12.85546875" style="301" customWidth="1"/>
    <col min="7424" max="7424" width="14.28515625" style="301" bestFit="1" customWidth="1"/>
    <col min="7425" max="7425" width="1.42578125" style="301" customWidth="1"/>
    <col min="7426" max="7426" width="10.140625" style="301" bestFit="1" customWidth="1"/>
    <col min="7427" max="7427" width="13" style="301" customWidth="1"/>
    <col min="7428" max="7428" width="12.85546875" style="301" customWidth="1"/>
    <col min="7429" max="7429" width="1.42578125" style="301" customWidth="1"/>
    <col min="7430" max="7430" width="15.7109375" style="301" bestFit="1" customWidth="1"/>
    <col min="7431" max="7431" width="19.85546875" style="301" bestFit="1" customWidth="1"/>
    <col min="7432" max="7432" width="9.140625" style="301"/>
    <col min="7433" max="7433" width="5.140625" style="301" customWidth="1"/>
    <col min="7434" max="7675" width="9.140625" style="301"/>
    <col min="7676" max="7676" width="29.42578125" style="301" customWidth="1"/>
    <col min="7677" max="7677" width="1.42578125" style="301" customWidth="1"/>
    <col min="7678" max="7678" width="10.140625" style="301" bestFit="1" customWidth="1"/>
    <col min="7679" max="7679" width="12.85546875" style="301" customWidth="1"/>
    <col min="7680" max="7680" width="14.28515625" style="301" bestFit="1" customWidth="1"/>
    <col min="7681" max="7681" width="1.42578125" style="301" customWidth="1"/>
    <col min="7682" max="7682" width="10.140625" style="301" bestFit="1" customWidth="1"/>
    <col min="7683" max="7683" width="13" style="301" customWidth="1"/>
    <col min="7684" max="7684" width="12.85546875" style="301" customWidth="1"/>
    <col min="7685" max="7685" width="1.42578125" style="301" customWidth="1"/>
    <col min="7686" max="7686" width="15.7109375" style="301" bestFit="1" customWidth="1"/>
    <col min="7687" max="7687" width="19.85546875" style="301" bestFit="1" customWidth="1"/>
    <col min="7688" max="7688" width="9.140625" style="301"/>
    <col min="7689" max="7689" width="5.140625" style="301" customWidth="1"/>
    <col min="7690" max="7931" width="9.140625" style="301"/>
    <col min="7932" max="7932" width="29.42578125" style="301" customWidth="1"/>
    <col min="7933" max="7933" width="1.42578125" style="301" customWidth="1"/>
    <col min="7934" max="7934" width="10.140625" style="301" bestFit="1" customWidth="1"/>
    <col min="7935" max="7935" width="12.85546875" style="301" customWidth="1"/>
    <col min="7936" max="7936" width="14.28515625" style="301" bestFit="1" customWidth="1"/>
    <col min="7937" max="7937" width="1.42578125" style="301" customWidth="1"/>
    <col min="7938" max="7938" width="10.140625" style="301" bestFit="1" customWidth="1"/>
    <col min="7939" max="7939" width="13" style="301" customWidth="1"/>
    <col min="7940" max="7940" width="12.85546875" style="301" customWidth="1"/>
    <col min="7941" max="7941" width="1.42578125" style="301" customWidth="1"/>
    <col min="7942" max="7942" width="15.7109375" style="301" bestFit="1" customWidth="1"/>
    <col min="7943" max="7943" width="19.85546875" style="301" bestFit="1" customWidth="1"/>
    <col min="7944" max="7944" width="9.140625" style="301"/>
    <col min="7945" max="7945" width="5.140625" style="301" customWidth="1"/>
    <col min="7946" max="8187" width="9.140625" style="301"/>
    <col min="8188" max="8188" width="29.42578125" style="301" customWidth="1"/>
    <col min="8189" max="8189" width="1.42578125" style="301" customWidth="1"/>
    <col min="8190" max="8190" width="10.140625" style="301" bestFit="1" customWidth="1"/>
    <col min="8191" max="8191" width="12.85546875" style="301" customWidth="1"/>
    <col min="8192" max="8192" width="14.28515625" style="301" bestFit="1" customWidth="1"/>
    <col min="8193" max="8193" width="1.42578125" style="301" customWidth="1"/>
    <col min="8194" max="8194" width="10.140625" style="301" bestFit="1" customWidth="1"/>
    <col min="8195" max="8195" width="13" style="301" customWidth="1"/>
    <col min="8196" max="8196" width="12.85546875" style="301" customWidth="1"/>
    <col min="8197" max="8197" width="1.42578125" style="301" customWidth="1"/>
    <col min="8198" max="8198" width="15.7109375" style="301" bestFit="1" customWidth="1"/>
    <col min="8199" max="8199" width="19.85546875" style="301" bestFit="1" customWidth="1"/>
    <col min="8200" max="8200" width="9.140625" style="301"/>
    <col min="8201" max="8201" width="5.140625" style="301" customWidth="1"/>
    <col min="8202" max="8443" width="9.140625" style="301"/>
    <col min="8444" max="8444" width="29.42578125" style="301" customWidth="1"/>
    <col min="8445" max="8445" width="1.42578125" style="301" customWidth="1"/>
    <col min="8446" max="8446" width="10.140625" style="301" bestFit="1" customWidth="1"/>
    <col min="8447" max="8447" width="12.85546875" style="301" customWidth="1"/>
    <col min="8448" max="8448" width="14.28515625" style="301" bestFit="1" customWidth="1"/>
    <col min="8449" max="8449" width="1.42578125" style="301" customWidth="1"/>
    <col min="8450" max="8450" width="10.140625" style="301" bestFit="1" customWidth="1"/>
    <col min="8451" max="8451" width="13" style="301" customWidth="1"/>
    <col min="8452" max="8452" width="12.85546875" style="301" customWidth="1"/>
    <col min="8453" max="8453" width="1.42578125" style="301" customWidth="1"/>
    <col min="8454" max="8454" width="15.7109375" style="301" bestFit="1" customWidth="1"/>
    <col min="8455" max="8455" width="19.85546875" style="301" bestFit="1" customWidth="1"/>
    <col min="8456" max="8456" width="9.140625" style="301"/>
    <col min="8457" max="8457" width="5.140625" style="301" customWidth="1"/>
    <col min="8458" max="8699" width="9.140625" style="301"/>
    <col min="8700" max="8700" width="29.42578125" style="301" customWidth="1"/>
    <col min="8701" max="8701" width="1.42578125" style="301" customWidth="1"/>
    <col min="8702" max="8702" width="10.140625" style="301" bestFit="1" customWidth="1"/>
    <col min="8703" max="8703" width="12.85546875" style="301" customWidth="1"/>
    <col min="8704" max="8704" width="14.28515625" style="301" bestFit="1" customWidth="1"/>
    <col min="8705" max="8705" width="1.42578125" style="301" customWidth="1"/>
    <col min="8706" max="8706" width="10.140625" style="301" bestFit="1" customWidth="1"/>
    <col min="8707" max="8707" width="13" style="301" customWidth="1"/>
    <col min="8708" max="8708" width="12.85546875" style="301" customWidth="1"/>
    <col min="8709" max="8709" width="1.42578125" style="301" customWidth="1"/>
    <col min="8710" max="8710" width="15.7109375" style="301" bestFit="1" customWidth="1"/>
    <col min="8711" max="8711" width="19.85546875" style="301" bestFit="1" customWidth="1"/>
    <col min="8712" max="8712" width="9.140625" style="301"/>
    <col min="8713" max="8713" width="5.140625" style="301" customWidth="1"/>
    <col min="8714" max="8955" width="9.140625" style="301"/>
    <col min="8956" max="8956" width="29.42578125" style="301" customWidth="1"/>
    <col min="8957" max="8957" width="1.42578125" style="301" customWidth="1"/>
    <col min="8958" max="8958" width="10.140625" style="301" bestFit="1" customWidth="1"/>
    <col min="8959" max="8959" width="12.85546875" style="301" customWidth="1"/>
    <col min="8960" max="8960" width="14.28515625" style="301" bestFit="1" customWidth="1"/>
    <col min="8961" max="8961" width="1.42578125" style="301" customWidth="1"/>
    <col min="8962" max="8962" width="10.140625" style="301" bestFit="1" customWidth="1"/>
    <col min="8963" max="8963" width="13" style="301" customWidth="1"/>
    <col min="8964" max="8964" width="12.85546875" style="301" customWidth="1"/>
    <col min="8965" max="8965" width="1.42578125" style="301" customWidth="1"/>
    <col min="8966" max="8966" width="15.7109375" style="301" bestFit="1" customWidth="1"/>
    <col min="8967" max="8967" width="19.85546875" style="301" bestFit="1" customWidth="1"/>
    <col min="8968" max="8968" width="9.140625" style="301"/>
    <col min="8969" max="8969" width="5.140625" style="301" customWidth="1"/>
    <col min="8970" max="9211" width="9.140625" style="301"/>
    <col min="9212" max="9212" width="29.42578125" style="301" customWidth="1"/>
    <col min="9213" max="9213" width="1.42578125" style="301" customWidth="1"/>
    <col min="9214" max="9214" width="10.140625" style="301" bestFit="1" customWidth="1"/>
    <col min="9215" max="9215" width="12.85546875" style="301" customWidth="1"/>
    <col min="9216" max="9216" width="14.28515625" style="301" bestFit="1" customWidth="1"/>
    <col min="9217" max="9217" width="1.42578125" style="301" customWidth="1"/>
    <col min="9218" max="9218" width="10.140625" style="301" bestFit="1" customWidth="1"/>
    <col min="9219" max="9219" width="13" style="301" customWidth="1"/>
    <col min="9220" max="9220" width="12.85546875" style="301" customWidth="1"/>
    <col min="9221" max="9221" width="1.42578125" style="301" customWidth="1"/>
    <col min="9222" max="9222" width="15.7109375" style="301" bestFit="1" customWidth="1"/>
    <col min="9223" max="9223" width="19.85546875" style="301" bestFit="1" customWidth="1"/>
    <col min="9224" max="9224" width="9.140625" style="301"/>
    <col min="9225" max="9225" width="5.140625" style="301" customWidth="1"/>
    <col min="9226" max="9467" width="9.140625" style="301"/>
    <col min="9468" max="9468" width="29.42578125" style="301" customWidth="1"/>
    <col min="9469" max="9469" width="1.42578125" style="301" customWidth="1"/>
    <col min="9470" max="9470" width="10.140625" style="301" bestFit="1" customWidth="1"/>
    <col min="9471" max="9471" width="12.85546875" style="301" customWidth="1"/>
    <col min="9472" max="9472" width="14.28515625" style="301" bestFit="1" customWidth="1"/>
    <col min="9473" max="9473" width="1.42578125" style="301" customWidth="1"/>
    <col min="9474" max="9474" width="10.140625" style="301" bestFit="1" customWidth="1"/>
    <col min="9475" max="9475" width="13" style="301" customWidth="1"/>
    <col min="9476" max="9476" width="12.85546875" style="301" customWidth="1"/>
    <col min="9477" max="9477" width="1.42578125" style="301" customWidth="1"/>
    <col min="9478" max="9478" width="15.7109375" style="301" bestFit="1" customWidth="1"/>
    <col min="9479" max="9479" width="19.85546875" style="301" bestFit="1" customWidth="1"/>
    <col min="9480" max="9480" width="9.140625" style="301"/>
    <col min="9481" max="9481" width="5.140625" style="301" customWidth="1"/>
    <col min="9482" max="9723" width="9.140625" style="301"/>
    <col min="9724" max="9724" width="29.42578125" style="301" customWidth="1"/>
    <col min="9725" max="9725" width="1.42578125" style="301" customWidth="1"/>
    <col min="9726" max="9726" width="10.140625" style="301" bestFit="1" customWidth="1"/>
    <col min="9727" max="9727" width="12.85546875" style="301" customWidth="1"/>
    <col min="9728" max="9728" width="14.28515625" style="301" bestFit="1" customWidth="1"/>
    <col min="9729" max="9729" width="1.42578125" style="301" customWidth="1"/>
    <col min="9730" max="9730" width="10.140625" style="301" bestFit="1" customWidth="1"/>
    <col min="9731" max="9731" width="13" style="301" customWidth="1"/>
    <col min="9732" max="9732" width="12.85546875" style="301" customWidth="1"/>
    <col min="9733" max="9733" width="1.42578125" style="301" customWidth="1"/>
    <col min="9734" max="9734" width="15.7109375" style="301" bestFit="1" customWidth="1"/>
    <col min="9735" max="9735" width="19.85546875" style="301" bestFit="1" customWidth="1"/>
    <col min="9736" max="9736" width="9.140625" style="301"/>
    <col min="9737" max="9737" width="5.140625" style="301" customWidth="1"/>
    <col min="9738" max="9979" width="9.140625" style="301"/>
    <col min="9980" max="9980" width="29.42578125" style="301" customWidth="1"/>
    <col min="9981" max="9981" width="1.42578125" style="301" customWidth="1"/>
    <col min="9982" max="9982" width="10.140625" style="301" bestFit="1" customWidth="1"/>
    <col min="9983" max="9983" width="12.85546875" style="301" customWidth="1"/>
    <col min="9984" max="9984" width="14.28515625" style="301" bestFit="1" customWidth="1"/>
    <col min="9985" max="9985" width="1.42578125" style="301" customWidth="1"/>
    <col min="9986" max="9986" width="10.140625" style="301" bestFit="1" customWidth="1"/>
    <col min="9987" max="9987" width="13" style="301" customWidth="1"/>
    <col min="9988" max="9988" width="12.85546875" style="301" customWidth="1"/>
    <col min="9989" max="9989" width="1.42578125" style="301" customWidth="1"/>
    <col min="9990" max="9990" width="15.7109375" style="301" bestFit="1" customWidth="1"/>
    <col min="9991" max="9991" width="19.85546875" style="301" bestFit="1" customWidth="1"/>
    <col min="9992" max="9992" width="9.140625" style="301"/>
    <col min="9993" max="9993" width="5.140625" style="301" customWidth="1"/>
    <col min="9994" max="10235" width="9.140625" style="301"/>
    <col min="10236" max="10236" width="29.42578125" style="301" customWidth="1"/>
    <col min="10237" max="10237" width="1.42578125" style="301" customWidth="1"/>
    <col min="10238" max="10238" width="10.140625" style="301" bestFit="1" customWidth="1"/>
    <col min="10239" max="10239" width="12.85546875" style="301" customWidth="1"/>
    <col min="10240" max="10240" width="14.28515625" style="301" bestFit="1" customWidth="1"/>
    <col min="10241" max="10241" width="1.42578125" style="301" customWidth="1"/>
    <col min="10242" max="10242" width="10.140625" style="301" bestFit="1" customWidth="1"/>
    <col min="10243" max="10243" width="13" style="301" customWidth="1"/>
    <col min="10244" max="10244" width="12.85546875" style="301" customWidth="1"/>
    <col min="10245" max="10245" width="1.42578125" style="301" customWidth="1"/>
    <col min="10246" max="10246" width="15.7109375" style="301" bestFit="1" customWidth="1"/>
    <col min="10247" max="10247" width="19.85546875" style="301" bestFit="1" customWidth="1"/>
    <col min="10248" max="10248" width="9.140625" style="301"/>
    <col min="10249" max="10249" width="5.140625" style="301" customWidth="1"/>
    <col min="10250" max="10491" width="9.140625" style="301"/>
    <col min="10492" max="10492" width="29.42578125" style="301" customWidth="1"/>
    <col min="10493" max="10493" width="1.42578125" style="301" customWidth="1"/>
    <col min="10494" max="10494" width="10.140625" style="301" bestFit="1" customWidth="1"/>
    <col min="10495" max="10495" width="12.85546875" style="301" customWidth="1"/>
    <col min="10496" max="10496" width="14.28515625" style="301" bestFit="1" customWidth="1"/>
    <col min="10497" max="10497" width="1.42578125" style="301" customWidth="1"/>
    <col min="10498" max="10498" width="10.140625" style="301" bestFit="1" customWidth="1"/>
    <col min="10499" max="10499" width="13" style="301" customWidth="1"/>
    <col min="10500" max="10500" width="12.85546875" style="301" customWidth="1"/>
    <col min="10501" max="10501" width="1.42578125" style="301" customWidth="1"/>
    <col min="10502" max="10502" width="15.7109375" style="301" bestFit="1" customWidth="1"/>
    <col min="10503" max="10503" width="19.85546875" style="301" bestFit="1" customWidth="1"/>
    <col min="10504" max="10504" width="9.140625" style="301"/>
    <col min="10505" max="10505" width="5.140625" style="301" customWidth="1"/>
    <col min="10506" max="10747" width="9.140625" style="301"/>
    <col min="10748" max="10748" width="29.42578125" style="301" customWidth="1"/>
    <col min="10749" max="10749" width="1.42578125" style="301" customWidth="1"/>
    <col min="10750" max="10750" width="10.140625" style="301" bestFit="1" customWidth="1"/>
    <col min="10751" max="10751" width="12.85546875" style="301" customWidth="1"/>
    <col min="10752" max="10752" width="14.28515625" style="301" bestFit="1" customWidth="1"/>
    <col min="10753" max="10753" width="1.42578125" style="301" customWidth="1"/>
    <col min="10754" max="10754" width="10.140625" style="301" bestFit="1" customWidth="1"/>
    <col min="10755" max="10755" width="13" style="301" customWidth="1"/>
    <col min="10756" max="10756" width="12.85546875" style="301" customWidth="1"/>
    <col min="10757" max="10757" width="1.42578125" style="301" customWidth="1"/>
    <col min="10758" max="10758" width="15.7109375" style="301" bestFit="1" customWidth="1"/>
    <col min="10759" max="10759" width="19.85546875" style="301" bestFit="1" customWidth="1"/>
    <col min="10760" max="10760" width="9.140625" style="301"/>
    <col min="10761" max="10761" width="5.140625" style="301" customWidth="1"/>
    <col min="10762" max="11003" width="9.140625" style="301"/>
    <col min="11004" max="11004" width="29.42578125" style="301" customWidth="1"/>
    <col min="11005" max="11005" width="1.42578125" style="301" customWidth="1"/>
    <col min="11006" max="11006" width="10.140625" style="301" bestFit="1" customWidth="1"/>
    <col min="11007" max="11007" width="12.85546875" style="301" customWidth="1"/>
    <col min="11008" max="11008" width="14.28515625" style="301" bestFit="1" customWidth="1"/>
    <col min="11009" max="11009" width="1.42578125" style="301" customWidth="1"/>
    <col min="11010" max="11010" width="10.140625" style="301" bestFit="1" customWidth="1"/>
    <col min="11011" max="11011" width="13" style="301" customWidth="1"/>
    <col min="11012" max="11012" width="12.85546875" style="301" customWidth="1"/>
    <col min="11013" max="11013" width="1.42578125" style="301" customWidth="1"/>
    <col min="11014" max="11014" width="15.7109375" style="301" bestFit="1" customWidth="1"/>
    <col min="11015" max="11015" width="19.85546875" style="301" bestFit="1" customWidth="1"/>
    <col min="11016" max="11016" width="9.140625" style="301"/>
    <col min="11017" max="11017" width="5.140625" style="301" customWidth="1"/>
    <col min="11018" max="11259" width="9.140625" style="301"/>
    <col min="11260" max="11260" width="29.42578125" style="301" customWidth="1"/>
    <col min="11261" max="11261" width="1.42578125" style="301" customWidth="1"/>
    <col min="11262" max="11262" width="10.140625" style="301" bestFit="1" customWidth="1"/>
    <col min="11263" max="11263" width="12.85546875" style="301" customWidth="1"/>
    <col min="11264" max="11264" width="14.28515625" style="301" bestFit="1" customWidth="1"/>
    <col min="11265" max="11265" width="1.42578125" style="301" customWidth="1"/>
    <col min="11266" max="11266" width="10.140625" style="301" bestFit="1" customWidth="1"/>
    <col min="11267" max="11267" width="13" style="301" customWidth="1"/>
    <col min="11268" max="11268" width="12.85546875" style="301" customWidth="1"/>
    <col min="11269" max="11269" width="1.42578125" style="301" customWidth="1"/>
    <col min="11270" max="11270" width="15.7109375" style="301" bestFit="1" customWidth="1"/>
    <col min="11271" max="11271" width="19.85546875" style="301" bestFit="1" customWidth="1"/>
    <col min="11272" max="11272" width="9.140625" style="301"/>
    <col min="11273" max="11273" width="5.140625" style="301" customWidth="1"/>
    <col min="11274" max="11515" width="9.140625" style="301"/>
    <col min="11516" max="11516" width="29.42578125" style="301" customWidth="1"/>
    <col min="11517" max="11517" width="1.42578125" style="301" customWidth="1"/>
    <col min="11518" max="11518" width="10.140625" style="301" bestFit="1" customWidth="1"/>
    <col min="11519" max="11519" width="12.85546875" style="301" customWidth="1"/>
    <col min="11520" max="11520" width="14.28515625" style="301" bestFit="1" customWidth="1"/>
    <col min="11521" max="11521" width="1.42578125" style="301" customWidth="1"/>
    <col min="11522" max="11522" width="10.140625" style="301" bestFit="1" customWidth="1"/>
    <col min="11523" max="11523" width="13" style="301" customWidth="1"/>
    <col min="11524" max="11524" width="12.85546875" style="301" customWidth="1"/>
    <col min="11525" max="11525" width="1.42578125" style="301" customWidth="1"/>
    <col min="11526" max="11526" width="15.7109375" style="301" bestFit="1" customWidth="1"/>
    <col min="11527" max="11527" width="19.85546875" style="301" bestFit="1" customWidth="1"/>
    <col min="11528" max="11528" width="9.140625" style="301"/>
    <col min="11529" max="11529" width="5.140625" style="301" customWidth="1"/>
    <col min="11530" max="11771" width="9.140625" style="301"/>
    <col min="11772" max="11772" width="29.42578125" style="301" customWidth="1"/>
    <col min="11773" max="11773" width="1.42578125" style="301" customWidth="1"/>
    <col min="11774" max="11774" width="10.140625" style="301" bestFit="1" customWidth="1"/>
    <col min="11775" max="11775" width="12.85546875" style="301" customWidth="1"/>
    <col min="11776" max="11776" width="14.28515625" style="301" bestFit="1" customWidth="1"/>
    <col min="11777" max="11777" width="1.42578125" style="301" customWidth="1"/>
    <col min="11778" max="11778" width="10.140625" style="301" bestFit="1" customWidth="1"/>
    <col min="11779" max="11779" width="13" style="301" customWidth="1"/>
    <col min="11780" max="11780" width="12.85546875" style="301" customWidth="1"/>
    <col min="11781" max="11781" width="1.42578125" style="301" customWidth="1"/>
    <col min="11782" max="11782" width="15.7109375" style="301" bestFit="1" customWidth="1"/>
    <col min="11783" max="11783" width="19.85546875" style="301" bestFit="1" customWidth="1"/>
    <col min="11784" max="11784" width="9.140625" style="301"/>
    <col min="11785" max="11785" width="5.140625" style="301" customWidth="1"/>
    <col min="11786" max="12027" width="9.140625" style="301"/>
    <col min="12028" max="12028" width="29.42578125" style="301" customWidth="1"/>
    <col min="12029" max="12029" width="1.42578125" style="301" customWidth="1"/>
    <col min="12030" max="12030" width="10.140625" style="301" bestFit="1" customWidth="1"/>
    <col min="12031" max="12031" width="12.85546875" style="301" customWidth="1"/>
    <col min="12032" max="12032" width="14.28515625" style="301" bestFit="1" customWidth="1"/>
    <col min="12033" max="12033" width="1.42578125" style="301" customWidth="1"/>
    <col min="12034" max="12034" width="10.140625" style="301" bestFit="1" customWidth="1"/>
    <col min="12035" max="12035" width="13" style="301" customWidth="1"/>
    <col min="12036" max="12036" width="12.85546875" style="301" customWidth="1"/>
    <col min="12037" max="12037" width="1.42578125" style="301" customWidth="1"/>
    <col min="12038" max="12038" width="15.7109375" style="301" bestFit="1" customWidth="1"/>
    <col min="12039" max="12039" width="19.85546875" style="301" bestFit="1" customWidth="1"/>
    <col min="12040" max="12040" width="9.140625" style="301"/>
    <col min="12041" max="12041" width="5.140625" style="301" customWidth="1"/>
    <col min="12042" max="12283" width="9.140625" style="301"/>
    <col min="12284" max="12284" width="29.42578125" style="301" customWidth="1"/>
    <col min="12285" max="12285" width="1.42578125" style="301" customWidth="1"/>
    <col min="12286" max="12286" width="10.140625" style="301" bestFit="1" customWidth="1"/>
    <col min="12287" max="12287" width="12.85546875" style="301" customWidth="1"/>
    <col min="12288" max="12288" width="14.28515625" style="301" bestFit="1" customWidth="1"/>
    <col min="12289" max="12289" width="1.42578125" style="301" customWidth="1"/>
    <col min="12290" max="12290" width="10.140625" style="301" bestFit="1" customWidth="1"/>
    <col min="12291" max="12291" width="13" style="301" customWidth="1"/>
    <col min="12292" max="12292" width="12.85546875" style="301" customWidth="1"/>
    <col min="12293" max="12293" width="1.42578125" style="301" customWidth="1"/>
    <col min="12294" max="12294" width="15.7109375" style="301" bestFit="1" customWidth="1"/>
    <col min="12295" max="12295" width="19.85546875" style="301" bestFit="1" customWidth="1"/>
    <col min="12296" max="12296" width="9.140625" style="301"/>
    <col min="12297" max="12297" width="5.140625" style="301" customWidth="1"/>
    <col min="12298" max="12539" width="9.140625" style="301"/>
    <col min="12540" max="12540" width="29.42578125" style="301" customWidth="1"/>
    <col min="12541" max="12541" width="1.42578125" style="301" customWidth="1"/>
    <col min="12542" max="12542" width="10.140625" style="301" bestFit="1" customWidth="1"/>
    <col min="12543" max="12543" width="12.85546875" style="301" customWidth="1"/>
    <col min="12544" max="12544" width="14.28515625" style="301" bestFit="1" customWidth="1"/>
    <col min="12545" max="12545" width="1.42578125" style="301" customWidth="1"/>
    <col min="12546" max="12546" width="10.140625" style="301" bestFit="1" customWidth="1"/>
    <col min="12547" max="12547" width="13" style="301" customWidth="1"/>
    <col min="12548" max="12548" width="12.85546875" style="301" customWidth="1"/>
    <col min="12549" max="12549" width="1.42578125" style="301" customWidth="1"/>
    <col min="12550" max="12550" width="15.7109375" style="301" bestFit="1" customWidth="1"/>
    <col min="12551" max="12551" width="19.85546875" style="301" bestFit="1" customWidth="1"/>
    <col min="12552" max="12552" width="9.140625" style="301"/>
    <col min="12553" max="12553" width="5.140625" style="301" customWidth="1"/>
    <col min="12554" max="12795" width="9.140625" style="301"/>
    <col min="12796" max="12796" width="29.42578125" style="301" customWidth="1"/>
    <col min="12797" max="12797" width="1.42578125" style="301" customWidth="1"/>
    <col min="12798" max="12798" width="10.140625" style="301" bestFit="1" customWidth="1"/>
    <col min="12799" max="12799" width="12.85546875" style="301" customWidth="1"/>
    <col min="12800" max="12800" width="14.28515625" style="301" bestFit="1" customWidth="1"/>
    <col min="12801" max="12801" width="1.42578125" style="301" customWidth="1"/>
    <col min="12802" max="12802" width="10.140625" style="301" bestFit="1" customWidth="1"/>
    <col min="12803" max="12803" width="13" style="301" customWidth="1"/>
    <col min="12804" max="12804" width="12.85546875" style="301" customWidth="1"/>
    <col min="12805" max="12805" width="1.42578125" style="301" customWidth="1"/>
    <col min="12806" max="12806" width="15.7109375" style="301" bestFit="1" customWidth="1"/>
    <col min="12807" max="12807" width="19.85546875" style="301" bestFit="1" customWidth="1"/>
    <col min="12808" max="12808" width="9.140625" style="301"/>
    <col min="12809" max="12809" width="5.140625" style="301" customWidth="1"/>
    <col min="12810" max="13051" width="9.140625" style="301"/>
    <col min="13052" max="13052" width="29.42578125" style="301" customWidth="1"/>
    <col min="13053" max="13053" width="1.42578125" style="301" customWidth="1"/>
    <col min="13054" max="13054" width="10.140625" style="301" bestFit="1" customWidth="1"/>
    <col min="13055" max="13055" width="12.85546875" style="301" customWidth="1"/>
    <col min="13056" max="13056" width="14.28515625" style="301" bestFit="1" customWidth="1"/>
    <col min="13057" max="13057" width="1.42578125" style="301" customWidth="1"/>
    <col min="13058" max="13058" width="10.140625" style="301" bestFit="1" customWidth="1"/>
    <col min="13059" max="13059" width="13" style="301" customWidth="1"/>
    <col min="13060" max="13060" width="12.85546875" style="301" customWidth="1"/>
    <col min="13061" max="13061" width="1.42578125" style="301" customWidth="1"/>
    <col min="13062" max="13062" width="15.7109375" style="301" bestFit="1" customWidth="1"/>
    <col min="13063" max="13063" width="19.85546875" style="301" bestFit="1" customWidth="1"/>
    <col min="13064" max="13064" width="9.140625" style="301"/>
    <col min="13065" max="13065" width="5.140625" style="301" customWidth="1"/>
    <col min="13066" max="13307" width="9.140625" style="301"/>
    <col min="13308" max="13308" width="29.42578125" style="301" customWidth="1"/>
    <col min="13309" max="13309" width="1.42578125" style="301" customWidth="1"/>
    <col min="13310" max="13310" width="10.140625" style="301" bestFit="1" customWidth="1"/>
    <col min="13311" max="13311" width="12.85546875" style="301" customWidth="1"/>
    <col min="13312" max="13312" width="14.28515625" style="301" bestFit="1" customWidth="1"/>
    <col min="13313" max="13313" width="1.42578125" style="301" customWidth="1"/>
    <col min="13314" max="13314" width="10.140625" style="301" bestFit="1" customWidth="1"/>
    <col min="13315" max="13315" width="13" style="301" customWidth="1"/>
    <col min="13316" max="13316" width="12.85546875" style="301" customWidth="1"/>
    <col min="13317" max="13317" width="1.42578125" style="301" customWidth="1"/>
    <col min="13318" max="13318" width="15.7109375" style="301" bestFit="1" customWidth="1"/>
    <col min="13319" max="13319" width="19.85546875" style="301" bestFit="1" customWidth="1"/>
    <col min="13320" max="13320" width="9.140625" style="301"/>
    <col min="13321" max="13321" width="5.140625" style="301" customWidth="1"/>
    <col min="13322" max="13563" width="9.140625" style="301"/>
    <col min="13564" max="13564" width="29.42578125" style="301" customWidth="1"/>
    <col min="13565" max="13565" width="1.42578125" style="301" customWidth="1"/>
    <col min="13566" max="13566" width="10.140625" style="301" bestFit="1" customWidth="1"/>
    <col min="13567" max="13567" width="12.85546875" style="301" customWidth="1"/>
    <col min="13568" max="13568" width="14.28515625" style="301" bestFit="1" customWidth="1"/>
    <col min="13569" max="13569" width="1.42578125" style="301" customWidth="1"/>
    <col min="13570" max="13570" width="10.140625" style="301" bestFit="1" customWidth="1"/>
    <col min="13571" max="13571" width="13" style="301" customWidth="1"/>
    <col min="13572" max="13572" width="12.85546875" style="301" customWidth="1"/>
    <col min="13573" max="13573" width="1.42578125" style="301" customWidth="1"/>
    <col min="13574" max="13574" width="15.7109375" style="301" bestFit="1" customWidth="1"/>
    <col min="13575" max="13575" width="19.85546875" style="301" bestFit="1" customWidth="1"/>
    <col min="13576" max="13576" width="9.140625" style="301"/>
    <col min="13577" max="13577" width="5.140625" style="301" customWidth="1"/>
    <col min="13578" max="13819" width="9.140625" style="301"/>
    <col min="13820" max="13820" width="29.42578125" style="301" customWidth="1"/>
    <col min="13821" max="13821" width="1.42578125" style="301" customWidth="1"/>
    <col min="13822" max="13822" width="10.140625" style="301" bestFit="1" customWidth="1"/>
    <col min="13823" max="13823" width="12.85546875" style="301" customWidth="1"/>
    <col min="13824" max="13824" width="14.28515625" style="301" bestFit="1" customWidth="1"/>
    <col min="13825" max="13825" width="1.42578125" style="301" customWidth="1"/>
    <col min="13826" max="13826" width="10.140625" style="301" bestFit="1" customWidth="1"/>
    <col min="13827" max="13827" width="13" style="301" customWidth="1"/>
    <col min="13828" max="13828" width="12.85546875" style="301" customWidth="1"/>
    <col min="13829" max="13829" width="1.42578125" style="301" customWidth="1"/>
    <col min="13830" max="13830" width="15.7109375" style="301" bestFit="1" customWidth="1"/>
    <col min="13831" max="13831" width="19.85546875" style="301" bestFit="1" customWidth="1"/>
    <col min="13832" max="13832" width="9.140625" style="301"/>
    <col min="13833" max="13833" width="5.140625" style="301" customWidth="1"/>
    <col min="13834" max="14075" width="9.140625" style="301"/>
    <col min="14076" max="14076" width="29.42578125" style="301" customWidth="1"/>
    <col min="14077" max="14077" width="1.42578125" style="301" customWidth="1"/>
    <col min="14078" max="14078" width="10.140625" style="301" bestFit="1" customWidth="1"/>
    <col min="14079" max="14079" width="12.85546875" style="301" customWidth="1"/>
    <col min="14080" max="14080" width="14.28515625" style="301" bestFit="1" customWidth="1"/>
    <col min="14081" max="14081" width="1.42578125" style="301" customWidth="1"/>
    <col min="14082" max="14082" width="10.140625" style="301" bestFit="1" customWidth="1"/>
    <col min="14083" max="14083" width="13" style="301" customWidth="1"/>
    <col min="14084" max="14084" width="12.85546875" style="301" customWidth="1"/>
    <col min="14085" max="14085" width="1.42578125" style="301" customWidth="1"/>
    <col min="14086" max="14086" width="15.7109375" style="301" bestFit="1" customWidth="1"/>
    <col min="14087" max="14087" width="19.85546875" style="301" bestFit="1" customWidth="1"/>
    <col min="14088" max="14088" width="9.140625" style="301"/>
    <col min="14089" max="14089" width="5.140625" style="301" customWidth="1"/>
    <col min="14090" max="14331" width="9.140625" style="301"/>
    <col min="14332" max="14332" width="29.42578125" style="301" customWidth="1"/>
    <col min="14333" max="14333" width="1.42578125" style="301" customWidth="1"/>
    <col min="14334" max="14334" width="10.140625" style="301" bestFit="1" customWidth="1"/>
    <col min="14335" max="14335" width="12.85546875" style="301" customWidth="1"/>
    <col min="14336" max="14336" width="14.28515625" style="301" bestFit="1" customWidth="1"/>
    <col min="14337" max="14337" width="1.42578125" style="301" customWidth="1"/>
    <col min="14338" max="14338" width="10.140625" style="301" bestFit="1" customWidth="1"/>
    <col min="14339" max="14339" width="13" style="301" customWidth="1"/>
    <col min="14340" max="14340" width="12.85546875" style="301" customWidth="1"/>
    <col min="14341" max="14341" width="1.42578125" style="301" customWidth="1"/>
    <col min="14342" max="14342" width="15.7109375" style="301" bestFit="1" customWidth="1"/>
    <col min="14343" max="14343" width="19.85546875" style="301" bestFit="1" customWidth="1"/>
    <col min="14344" max="14344" width="9.140625" style="301"/>
    <col min="14345" max="14345" width="5.140625" style="301" customWidth="1"/>
    <col min="14346" max="14587" width="9.140625" style="301"/>
    <col min="14588" max="14588" width="29.42578125" style="301" customWidth="1"/>
    <col min="14589" max="14589" width="1.42578125" style="301" customWidth="1"/>
    <col min="14590" max="14590" width="10.140625" style="301" bestFit="1" customWidth="1"/>
    <col min="14591" max="14591" width="12.85546875" style="301" customWidth="1"/>
    <col min="14592" max="14592" width="14.28515625" style="301" bestFit="1" customWidth="1"/>
    <col min="14593" max="14593" width="1.42578125" style="301" customWidth="1"/>
    <col min="14594" max="14594" width="10.140625" style="301" bestFit="1" customWidth="1"/>
    <col min="14595" max="14595" width="13" style="301" customWidth="1"/>
    <col min="14596" max="14596" width="12.85546875" style="301" customWidth="1"/>
    <col min="14597" max="14597" width="1.42578125" style="301" customWidth="1"/>
    <col min="14598" max="14598" width="15.7109375" style="301" bestFit="1" customWidth="1"/>
    <col min="14599" max="14599" width="19.85546875" style="301" bestFit="1" customWidth="1"/>
    <col min="14600" max="14600" width="9.140625" style="301"/>
    <col min="14601" max="14601" width="5.140625" style="301" customWidth="1"/>
    <col min="14602" max="14843" width="9.140625" style="301"/>
    <col min="14844" max="14844" width="29.42578125" style="301" customWidth="1"/>
    <col min="14845" max="14845" width="1.42578125" style="301" customWidth="1"/>
    <col min="14846" max="14846" width="10.140625" style="301" bestFit="1" customWidth="1"/>
    <col min="14847" max="14847" width="12.85546875" style="301" customWidth="1"/>
    <col min="14848" max="14848" width="14.28515625" style="301" bestFit="1" customWidth="1"/>
    <col min="14849" max="14849" width="1.42578125" style="301" customWidth="1"/>
    <col min="14850" max="14850" width="10.140625" style="301" bestFit="1" customWidth="1"/>
    <col min="14851" max="14851" width="13" style="301" customWidth="1"/>
    <col min="14852" max="14852" width="12.85546875" style="301" customWidth="1"/>
    <col min="14853" max="14853" width="1.42578125" style="301" customWidth="1"/>
    <col min="14854" max="14854" width="15.7109375" style="301" bestFit="1" customWidth="1"/>
    <col min="14855" max="14855" width="19.85546875" style="301" bestFit="1" customWidth="1"/>
    <col min="14856" max="14856" width="9.140625" style="301"/>
    <col min="14857" max="14857" width="5.140625" style="301" customWidth="1"/>
    <col min="14858" max="15099" width="9.140625" style="301"/>
    <col min="15100" max="15100" width="29.42578125" style="301" customWidth="1"/>
    <col min="15101" max="15101" width="1.42578125" style="301" customWidth="1"/>
    <col min="15102" max="15102" width="10.140625" style="301" bestFit="1" customWidth="1"/>
    <col min="15103" max="15103" width="12.85546875" style="301" customWidth="1"/>
    <col min="15104" max="15104" width="14.28515625" style="301" bestFit="1" customWidth="1"/>
    <col min="15105" max="15105" width="1.42578125" style="301" customWidth="1"/>
    <col min="15106" max="15106" width="10.140625" style="301" bestFit="1" customWidth="1"/>
    <col min="15107" max="15107" width="13" style="301" customWidth="1"/>
    <col min="15108" max="15108" width="12.85546875" style="301" customWidth="1"/>
    <col min="15109" max="15109" width="1.42578125" style="301" customWidth="1"/>
    <col min="15110" max="15110" width="15.7109375" style="301" bestFit="1" customWidth="1"/>
    <col min="15111" max="15111" width="19.85546875" style="301" bestFit="1" customWidth="1"/>
    <col min="15112" max="15112" width="9.140625" style="301"/>
    <col min="15113" max="15113" width="5.140625" style="301" customWidth="1"/>
    <col min="15114" max="15355" width="9.140625" style="301"/>
    <col min="15356" max="15356" width="29.42578125" style="301" customWidth="1"/>
    <col min="15357" max="15357" width="1.42578125" style="301" customWidth="1"/>
    <col min="15358" max="15358" width="10.140625" style="301" bestFit="1" customWidth="1"/>
    <col min="15359" max="15359" width="12.85546875" style="301" customWidth="1"/>
    <col min="15360" max="15360" width="14.28515625" style="301" bestFit="1" customWidth="1"/>
    <col min="15361" max="15361" width="1.42578125" style="301" customWidth="1"/>
    <col min="15362" max="15362" width="10.140625" style="301" bestFit="1" customWidth="1"/>
    <col min="15363" max="15363" width="13" style="301" customWidth="1"/>
    <col min="15364" max="15364" width="12.85546875" style="301" customWidth="1"/>
    <col min="15365" max="15365" width="1.42578125" style="301" customWidth="1"/>
    <col min="15366" max="15366" width="15.7109375" style="301" bestFit="1" customWidth="1"/>
    <col min="15367" max="15367" width="19.85546875" style="301" bestFit="1" customWidth="1"/>
    <col min="15368" max="15368" width="9.140625" style="301"/>
    <col min="15369" max="15369" width="5.140625" style="301" customWidth="1"/>
    <col min="15370" max="15611" width="9.140625" style="301"/>
    <col min="15612" max="15612" width="29.42578125" style="301" customWidth="1"/>
    <col min="15613" max="15613" width="1.42578125" style="301" customWidth="1"/>
    <col min="15614" max="15614" width="10.140625" style="301" bestFit="1" customWidth="1"/>
    <col min="15615" max="15615" width="12.85546875" style="301" customWidth="1"/>
    <col min="15616" max="15616" width="14.28515625" style="301" bestFit="1" customWidth="1"/>
    <col min="15617" max="15617" width="1.42578125" style="301" customWidth="1"/>
    <col min="15618" max="15618" width="10.140625" style="301" bestFit="1" customWidth="1"/>
    <col min="15619" max="15619" width="13" style="301" customWidth="1"/>
    <col min="15620" max="15620" width="12.85546875" style="301" customWidth="1"/>
    <col min="15621" max="15621" width="1.42578125" style="301" customWidth="1"/>
    <col min="15622" max="15622" width="15.7109375" style="301" bestFit="1" customWidth="1"/>
    <col min="15623" max="15623" width="19.85546875" style="301" bestFit="1" customWidth="1"/>
    <col min="15624" max="15624" width="9.140625" style="301"/>
    <col min="15625" max="15625" width="5.140625" style="301" customWidth="1"/>
    <col min="15626" max="15867" width="9.140625" style="301"/>
    <col min="15868" max="15868" width="29.42578125" style="301" customWidth="1"/>
    <col min="15869" max="15869" width="1.42578125" style="301" customWidth="1"/>
    <col min="15870" max="15870" width="10.140625" style="301" bestFit="1" customWidth="1"/>
    <col min="15871" max="15871" width="12.85546875" style="301" customWidth="1"/>
    <col min="15872" max="15872" width="14.28515625" style="301" bestFit="1" customWidth="1"/>
    <col min="15873" max="15873" width="1.42578125" style="301" customWidth="1"/>
    <col min="15874" max="15874" width="10.140625" style="301" bestFit="1" customWidth="1"/>
    <col min="15875" max="15875" width="13" style="301" customWidth="1"/>
    <col min="15876" max="15876" width="12.85546875" style="301" customWidth="1"/>
    <col min="15877" max="15877" width="1.42578125" style="301" customWidth="1"/>
    <col min="15878" max="15878" width="15.7109375" style="301" bestFit="1" customWidth="1"/>
    <col min="15879" max="15879" width="19.85546875" style="301" bestFit="1" customWidth="1"/>
    <col min="15880" max="15880" width="9.140625" style="301"/>
    <col min="15881" max="15881" width="5.140625" style="301" customWidth="1"/>
    <col min="15882" max="16123" width="9.140625" style="301"/>
    <col min="16124" max="16124" width="29.42578125" style="301" customWidth="1"/>
    <col min="16125" max="16125" width="1.42578125" style="301" customWidth="1"/>
    <col min="16126" max="16126" width="10.140625" style="301" bestFit="1" customWidth="1"/>
    <col min="16127" max="16127" width="12.85546875" style="301" customWidth="1"/>
    <col min="16128" max="16128" width="14.28515625" style="301" bestFit="1" customWidth="1"/>
    <col min="16129" max="16129" width="1.42578125" style="301" customWidth="1"/>
    <col min="16130" max="16130" width="10.140625" style="301" bestFit="1" customWidth="1"/>
    <col min="16131" max="16131" width="13" style="301" customWidth="1"/>
    <col min="16132" max="16132" width="12.85546875" style="301" customWidth="1"/>
    <col min="16133" max="16133" width="1.42578125" style="301" customWidth="1"/>
    <col min="16134" max="16134" width="15.7109375" style="301" bestFit="1" customWidth="1"/>
    <col min="16135" max="16135" width="19.85546875" style="301" bestFit="1" customWidth="1"/>
    <col min="16136" max="16136" width="9.140625" style="301"/>
    <col min="16137" max="16137" width="5.140625" style="301" customWidth="1"/>
    <col min="16138" max="16384" width="9.140625" style="301"/>
  </cols>
  <sheetData>
    <row r="1" spans="1:37" x14ac:dyDescent="0.3">
      <c r="A1" s="465" t="s">
        <v>52</v>
      </c>
      <c r="B1" s="465"/>
      <c r="C1" s="465"/>
      <c r="D1" s="465"/>
      <c r="E1" s="465"/>
      <c r="F1" s="465"/>
      <c r="G1" s="465"/>
      <c r="H1" s="465"/>
    </row>
    <row r="2" spans="1:37" s="287" customFormat="1" x14ac:dyDescent="0.3">
      <c r="A2" s="462" t="s">
        <v>174</v>
      </c>
      <c r="B2" s="462"/>
      <c r="C2" s="462"/>
      <c r="D2" s="462"/>
      <c r="E2" s="462"/>
      <c r="F2" s="462"/>
      <c r="G2" s="462"/>
      <c r="H2" s="462"/>
      <c r="I2" s="302"/>
      <c r="J2" s="286"/>
      <c r="K2" s="286"/>
    </row>
    <row r="3" spans="1:37" x14ac:dyDescent="0.35">
      <c r="A3" s="499" t="s">
        <v>153</v>
      </c>
      <c r="B3" s="499"/>
      <c r="C3" s="499"/>
      <c r="D3" s="499"/>
      <c r="E3" s="499"/>
      <c r="F3" s="499"/>
      <c r="G3" s="499"/>
      <c r="H3" s="499"/>
    </row>
    <row r="5" spans="1:37" s="304" customFormat="1" ht="29.25" customHeight="1" x14ac:dyDescent="0.35">
      <c r="A5" s="503" t="s">
        <v>155</v>
      </c>
      <c r="B5" s="303"/>
      <c r="C5" s="500" t="s">
        <v>158</v>
      </c>
      <c r="D5" s="501"/>
      <c r="E5" s="432"/>
      <c r="F5" s="500" t="s">
        <v>159</v>
      </c>
      <c r="G5" s="502"/>
      <c r="H5" s="501"/>
    </row>
    <row r="6" spans="1:37" s="307" customFormat="1" ht="15" x14ac:dyDescent="0.3">
      <c r="A6" s="504"/>
      <c r="B6" s="305"/>
      <c r="C6" s="394" t="s">
        <v>81</v>
      </c>
      <c r="D6" s="395" t="s">
        <v>81</v>
      </c>
      <c r="E6" s="323"/>
      <c r="F6" s="394" t="s">
        <v>81</v>
      </c>
      <c r="G6" s="397" t="s">
        <v>81</v>
      </c>
      <c r="H6" s="429" t="s">
        <v>154</v>
      </c>
    </row>
    <row r="7" spans="1:37" s="307" customFormat="1" ht="15" x14ac:dyDescent="0.3">
      <c r="A7" s="505"/>
      <c r="B7" s="305"/>
      <c r="C7" s="430" t="s">
        <v>13</v>
      </c>
      <c r="D7" s="399" t="s">
        <v>14</v>
      </c>
      <c r="E7" s="323"/>
      <c r="F7" s="430" t="s">
        <v>13</v>
      </c>
      <c r="G7" s="401" t="s">
        <v>14</v>
      </c>
      <c r="H7" s="431" t="s">
        <v>103</v>
      </c>
    </row>
    <row r="8" spans="1:37" s="311" customFormat="1" ht="30.75" customHeight="1" x14ac:dyDescent="0.3">
      <c r="A8" s="308" t="s">
        <v>156</v>
      </c>
      <c r="B8" s="309"/>
      <c r="C8" s="348">
        <v>80</v>
      </c>
      <c r="D8" s="349">
        <f>C8/C11*100</f>
        <v>80</v>
      </c>
      <c r="E8" s="154"/>
      <c r="F8" s="348">
        <v>13</v>
      </c>
      <c r="G8" s="310">
        <f>F8/F11*100</f>
        <v>76.470588235294116</v>
      </c>
      <c r="H8" s="351">
        <v>32414694</v>
      </c>
    </row>
    <row r="9" spans="1:37" s="311" customFormat="1" ht="30.75" customHeight="1" x14ac:dyDescent="0.3">
      <c r="A9" s="308" t="s">
        <v>157</v>
      </c>
      <c r="B9" s="309"/>
      <c r="C9" s="348">
        <v>20</v>
      </c>
      <c r="D9" s="349">
        <f>C9/C11*100</f>
        <v>20</v>
      </c>
      <c r="E9" s="154"/>
      <c r="F9" s="348">
        <v>4</v>
      </c>
      <c r="G9" s="310">
        <f>F9/F11*100</f>
        <v>23.52941176470588</v>
      </c>
      <c r="H9" s="351">
        <v>9998864</v>
      </c>
    </row>
    <row r="10" spans="1:37" s="319" customFormat="1" x14ac:dyDescent="0.35">
      <c r="A10" s="312"/>
      <c r="B10" s="313"/>
      <c r="C10" s="314"/>
      <c r="D10" s="318"/>
      <c r="E10" s="316"/>
      <c r="F10" s="314"/>
      <c r="G10" s="315"/>
      <c r="H10" s="317"/>
    </row>
    <row r="11" spans="1:37" s="307" customFormat="1" ht="15" x14ac:dyDescent="0.3">
      <c r="A11" s="320" t="s">
        <v>18</v>
      </c>
      <c r="B11" s="305"/>
      <c r="C11" s="321">
        <f>C8+C9</f>
        <v>100</v>
      </c>
      <c r="D11" s="350">
        <f>C11/C11*100</f>
        <v>100</v>
      </c>
      <c r="E11" s="323"/>
      <c r="F11" s="321">
        <f>F8+F9</f>
        <v>17</v>
      </c>
      <c r="G11" s="322">
        <f>F11/F11*100</f>
        <v>100</v>
      </c>
      <c r="H11" s="306">
        <f>H8+H9</f>
        <v>42413558</v>
      </c>
    </row>
    <row r="12" spans="1:37" s="319" customFormat="1" ht="15" x14ac:dyDescent="0.3">
      <c r="A12" s="324"/>
      <c r="B12" s="325"/>
      <c r="C12" s="326"/>
      <c r="D12" s="330"/>
      <c r="E12" s="329"/>
      <c r="F12" s="326"/>
      <c r="G12" s="327"/>
      <c r="H12" s="328"/>
    </row>
    <row r="13" spans="1:37" ht="15" x14ac:dyDescent="0.3">
      <c r="A13" s="331"/>
      <c r="B13" s="331"/>
      <c r="C13" s="332"/>
      <c r="D13" s="333"/>
      <c r="E13" s="332"/>
      <c r="F13" s="332"/>
      <c r="G13" s="333"/>
      <c r="H13" s="332"/>
    </row>
    <row r="14" spans="1:37" s="334" customFormat="1" ht="17.25" x14ac:dyDescent="0.3">
      <c r="A14" s="49" t="s">
        <v>96</v>
      </c>
      <c r="C14" s="335"/>
      <c r="D14" s="336"/>
      <c r="E14" s="337"/>
      <c r="F14" s="337"/>
      <c r="G14" s="338"/>
      <c r="H14" s="335"/>
      <c r="I14" s="339"/>
      <c r="J14" s="339"/>
      <c r="K14" s="339"/>
      <c r="AH14" s="339"/>
      <c r="AI14" s="339"/>
      <c r="AJ14" s="339"/>
      <c r="AK14" s="339"/>
    </row>
    <row r="15" spans="1:37" s="343" customFormat="1" ht="17.25" x14ac:dyDescent="0.35">
      <c r="A15" s="181" t="s">
        <v>97</v>
      </c>
      <c r="B15" s="340"/>
      <c r="C15" s="341"/>
      <c r="D15" s="342"/>
      <c r="E15" s="341"/>
      <c r="F15" s="341"/>
      <c r="G15" s="342"/>
      <c r="H15" s="341"/>
      <c r="I15" s="344"/>
      <c r="J15" s="344"/>
      <c r="K15" s="344"/>
    </row>
    <row r="16" spans="1:37" x14ac:dyDescent="0.35">
      <c r="A16" s="182" t="s">
        <v>98</v>
      </c>
    </row>
    <row r="17" spans="1:8" ht="15" x14ac:dyDescent="0.3">
      <c r="A17" s="49"/>
      <c r="B17" s="301"/>
      <c r="C17" s="301"/>
      <c r="D17" s="301"/>
      <c r="E17" s="301"/>
      <c r="F17" s="301"/>
      <c r="G17" s="301"/>
      <c r="H17" s="301"/>
    </row>
    <row r="18" spans="1:8" x14ac:dyDescent="0.35">
      <c r="A18" s="17" t="s">
        <v>193</v>
      </c>
    </row>
  </sheetData>
  <mergeCells count="6">
    <mergeCell ref="A1:H1"/>
    <mergeCell ref="A2:H2"/>
    <mergeCell ref="A3:H3"/>
    <mergeCell ref="C5:D5"/>
    <mergeCell ref="F5:H5"/>
    <mergeCell ref="A5:A7"/>
  </mergeCells>
  <pageMargins left="0.7" right="0.7" top="0.75" bottom="0.75" header="0.3" footer="0.3"/>
  <pageSetup scale="85" orientation="landscape" r:id="rId1"/>
  <ignoredErrors>
    <ignoredError sqref="G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 -</vt:lpstr>
      <vt:lpstr>'- 2 -'!Print_Titles</vt:lpstr>
      <vt:lpstr>'- 4 -'!Print_Titles</vt:lpstr>
      <vt:lpstr>'- 6 -'!Print_Titles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2015-07-13T15:44:05Z</cp:lastPrinted>
  <dcterms:created xsi:type="dcterms:W3CDTF">2012-03-13T19:57:54Z</dcterms:created>
  <dcterms:modified xsi:type="dcterms:W3CDTF">2017-06-06T19:57:18Z</dcterms:modified>
</cp:coreProperties>
</file>