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027gc.sharepoint.com/sites/SSHRC-CRSH-DataTeam/Shared Documents/!Competition Stats/2020-21/Post Adjudication/"/>
    </mc:Choice>
  </mc:AlternateContent>
  <xr:revisionPtr revIDLastSave="530" documentId="11_F7F4EE2B74D24084153EBDAD554104343E388306" xr6:coauthVersionLast="47" xr6:coauthVersionMax="47" xr10:uidLastSave="{AC3CF226-47E5-4450-ACF2-2F639FBE5808}"/>
  <bookViews>
    <workbookView xWindow="3510" yWindow="3510" windowWidth="27960" windowHeight="15585" tabRatio="835" xr2:uid="{00000000-000D-0000-FFFF-FFFF00000000}"/>
  </bookViews>
  <sheets>
    <sheet name="Contents_Matières" sheetId="11" r:id="rId1"/>
    <sheet name="- 1 -" sheetId="13" r:id="rId2"/>
    <sheet name="- 2 -" sheetId="14" r:id="rId3"/>
    <sheet name="- 3 -" sheetId="15" r:id="rId4"/>
    <sheet name="- 4 -" sheetId="17" r:id="rId5"/>
    <sheet name="- 5 -" sheetId="18" r:id="rId6"/>
    <sheet name="- 6 -" sheetId="19" r:id="rId7"/>
    <sheet name="- 7 -" sheetId="22" r:id="rId8"/>
    <sheet name="- 8 -" sheetId="21" r:id="rId9"/>
  </sheets>
  <definedNames>
    <definedName name="_xlnm._FilterDatabase" localSheetId="1" hidden="1">'- 1 -'!$J$1:$K$93</definedName>
    <definedName name="_xlnm.Print_Titles" localSheetId="1">'- 1 -'!$1:$8</definedName>
    <definedName name="_xlnm.Print_Titles" localSheetId="3">'- 3 -'!$1:$7</definedName>
    <definedName name="_xlnm.Print_Titles" localSheetId="4">'- 4 -'!$1:$7</definedName>
    <definedName name="_xlnm.Print_Titles" localSheetId="8">'- 8 -'!$1:$3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4" l="1"/>
  <c r="D14" i="14"/>
  <c r="E14" i="14"/>
  <c r="F14" i="14"/>
  <c r="J14" i="14" s="1"/>
  <c r="G14" i="14"/>
  <c r="H14" i="14"/>
  <c r="I14" i="14"/>
  <c r="B14" i="14"/>
  <c r="I9" i="19"/>
  <c r="F11" i="19"/>
  <c r="G11" i="19"/>
  <c r="E11" i="19"/>
  <c r="C11" i="19"/>
  <c r="D11" i="19"/>
  <c r="B11" i="19"/>
  <c r="I8" i="19"/>
  <c r="H9" i="19"/>
  <c r="H8" i="19"/>
  <c r="F16" i="18"/>
  <c r="G16" i="18"/>
  <c r="E16" i="18"/>
  <c r="C16" i="18"/>
  <c r="D16" i="18"/>
  <c r="B16" i="18"/>
  <c r="I9" i="18"/>
  <c r="I10" i="18"/>
  <c r="I11" i="18"/>
  <c r="I12" i="18"/>
  <c r="I13" i="18"/>
  <c r="I14" i="18"/>
  <c r="I8" i="18"/>
  <c r="H14" i="18"/>
  <c r="H9" i="18"/>
  <c r="H10" i="18"/>
  <c r="H11" i="18"/>
  <c r="H12" i="18"/>
  <c r="H13" i="18"/>
  <c r="H8" i="18"/>
  <c r="I16" i="18" l="1"/>
  <c r="H11" i="19"/>
  <c r="I11" i="19"/>
  <c r="K14" i="14"/>
  <c r="H16" i="18"/>
</calcChain>
</file>

<file path=xl/sharedStrings.xml><?xml version="1.0" encoding="utf-8"?>
<sst xmlns="http://schemas.openxmlformats.org/spreadsheetml/2006/main" count="392" uniqueCount="220">
  <si>
    <t>Table of Contents / Table des matières</t>
  </si>
  <si>
    <t>List of Tables / Liste de tableaux</t>
  </si>
  <si>
    <t>BY REGION /  SELON LA RÉGION</t>
  </si>
  <si>
    <t>BY TEAM SIZE / SELON LA TAILLE DE L'ÉQUIPE</t>
  </si>
  <si>
    <t>BY APPLICATION LANGUAGE / SELON LA LANGUE DE LA DEMANDE</t>
  </si>
  <si>
    <t>BY PARTNER CONTRIBUTIONS / SELON LES CONTRIBUTIONS DES PARTENAIRES</t>
  </si>
  <si>
    <t>Table / Tableau 1</t>
  </si>
  <si>
    <t>Partnership Engage Grants 2020-21 / Subventions d'engagement partenarial 2020-2021</t>
  </si>
  <si>
    <t>Applications / Demandes</t>
  </si>
  <si>
    <t>Awards / Subventions</t>
  </si>
  <si>
    <t>Projects /
Projets</t>
  </si>
  <si>
    <t>Researchers /
Chercheurs</t>
  </si>
  <si>
    <t>Partners /
Partenaires</t>
  </si>
  <si>
    <t>Success Rate /
Taux de réussite</t>
  </si>
  <si>
    <t>Funding Rate /
Taux de financement</t>
  </si>
  <si>
    <t>#</t>
  </si>
  <si>
    <t>$</t>
  </si>
  <si>
    <t>%</t>
  </si>
  <si>
    <t>Alberta</t>
  </si>
  <si>
    <t>University of Alberta</t>
  </si>
  <si>
    <t>University of Lethbridge</t>
  </si>
  <si>
    <t>University of Calgary</t>
  </si>
  <si>
    <t>Athabasca University</t>
  </si>
  <si>
    <t>British Columbia / Colombie-Britannique</t>
  </si>
  <si>
    <t>Simon Fraser University</t>
  </si>
  <si>
    <t>The University of British Columbia</t>
  </si>
  <si>
    <t>University of Victoria</t>
  </si>
  <si>
    <t>Royal Roads University</t>
  </si>
  <si>
    <t>University of the Fraser Valley</t>
  </si>
  <si>
    <t>Manitoba</t>
  </si>
  <si>
    <t>The University of Winnipeg</t>
  </si>
  <si>
    <t>University of Manitoba</t>
  </si>
  <si>
    <t>Université de Saint-Boniface</t>
  </si>
  <si>
    <t>New Brunswick / Nouveau Brunswick</t>
  </si>
  <si>
    <t>University of New Brunswick</t>
  </si>
  <si>
    <t>Newfoundland and Labrador / Terre-Neuve-et-Labrador</t>
  </si>
  <si>
    <t>Memorial University of Newfoundland</t>
  </si>
  <si>
    <t>Nova Scotia / Nouvelle-Écosse</t>
  </si>
  <si>
    <t>Dalhousie University</t>
  </si>
  <si>
    <t>Saint Mary's University</t>
  </si>
  <si>
    <t>St. Francis Xavier University</t>
  </si>
  <si>
    <t>Cape Breton University</t>
  </si>
  <si>
    <t>Ontario</t>
  </si>
  <si>
    <t>Algoma University</t>
  </si>
  <si>
    <t>-</t>
  </si>
  <si>
    <t>Brock University</t>
  </si>
  <si>
    <t>Carleton University</t>
  </si>
  <si>
    <t>Lakehead University</t>
  </si>
  <si>
    <t>McMaster University</t>
  </si>
  <si>
    <t>Queen's University</t>
  </si>
  <si>
    <t>Ryerson University</t>
  </si>
  <si>
    <t>University of Guelph</t>
  </si>
  <si>
    <t>University of Ottawa</t>
  </si>
  <si>
    <t>University of Toronto</t>
  </si>
  <si>
    <t>Western University (The University of Western Ontario)</t>
  </si>
  <si>
    <t>Wilfrid Laurier University</t>
  </si>
  <si>
    <t>York University</t>
  </si>
  <si>
    <t>University of Windsor</t>
  </si>
  <si>
    <t>Huron University College</t>
  </si>
  <si>
    <t>University of Waterloo</t>
  </si>
  <si>
    <t>OCAD University</t>
  </si>
  <si>
    <t>Humber College Institute of Technology and Advanced Learning</t>
  </si>
  <si>
    <t>King's University College at Western University</t>
  </si>
  <si>
    <t>Trent University</t>
  </si>
  <si>
    <t>Conestoga College Institute of Technology and Advanced Learning</t>
  </si>
  <si>
    <t>George Brown College</t>
  </si>
  <si>
    <t>Sir Sandford Fleming College of Applied Arts and Technology</t>
  </si>
  <si>
    <t>Laurentian University</t>
  </si>
  <si>
    <t>Québec</t>
  </si>
  <si>
    <t>Concordia University</t>
  </si>
  <si>
    <t>McGill University</t>
  </si>
  <si>
    <t>Université de Montréal</t>
  </si>
  <si>
    <t>Université du Québec à Trois-Rivières</t>
  </si>
  <si>
    <t>Université du Québec en Outaouais</t>
  </si>
  <si>
    <t>Université Laval</t>
  </si>
  <si>
    <t>Collège de Maisonneuve</t>
  </si>
  <si>
    <t>Université du Québec à Montréal</t>
  </si>
  <si>
    <t>Université de Sherbrooke</t>
  </si>
  <si>
    <t>Université du Québec à Chicoutimi</t>
  </si>
  <si>
    <t>Dawson College</t>
  </si>
  <si>
    <t>Université du Québec à Rimouski</t>
  </si>
  <si>
    <t>Cégep de Rivière-du-Loup</t>
  </si>
  <si>
    <t>Bishop's University</t>
  </si>
  <si>
    <t>Institut national de la recherche scientifique</t>
  </si>
  <si>
    <t>École nationale d'administration publique</t>
  </si>
  <si>
    <t>Télé-université</t>
  </si>
  <si>
    <t>Saskatchewan</t>
  </si>
  <si>
    <t>University of Saskatchewan</t>
  </si>
  <si>
    <t>University of Regina</t>
  </si>
  <si>
    <t>TOTAL</t>
  </si>
  <si>
    <t>Table / Tableau 2</t>
  </si>
  <si>
    <t>Region / Région</t>
  </si>
  <si>
    <t>Table / Tableau 3</t>
  </si>
  <si>
    <t>Anthropology / Anthropologie</t>
  </si>
  <si>
    <t>Criminology / Criminologie</t>
  </si>
  <si>
    <t>Demography / Démographie</t>
  </si>
  <si>
    <t>Economics / Science économique</t>
  </si>
  <si>
    <t>Education / Éducation</t>
  </si>
  <si>
    <t>Geography / Géographie</t>
  </si>
  <si>
    <t>Industrial Relations / Relations industrielles</t>
  </si>
  <si>
    <t>Law / Droit</t>
  </si>
  <si>
    <t>Linguistics / Linguistique</t>
  </si>
  <si>
    <t>Political Science / Sciences politiques</t>
  </si>
  <si>
    <t>Psychology / Psychologie</t>
  </si>
  <si>
    <t>Social Work / Travail social</t>
  </si>
  <si>
    <t>Sociology / Sociologie</t>
  </si>
  <si>
    <t>Folklore / Folklore</t>
  </si>
  <si>
    <t>Social Sciences / Sciences sociales</t>
  </si>
  <si>
    <t>Fine Arts / Beaux-arts</t>
  </si>
  <si>
    <t>Philosophy / Philosophie</t>
  </si>
  <si>
    <t>History / Histoire</t>
  </si>
  <si>
    <t>Religious Studies / Études religieuses</t>
  </si>
  <si>
    <t>Interdisciplinary / Pluridisciplinaire</t>
  </si>
  <si>
    <t>Interdisciplinary Studies / Études pluridisciplinaires</t>
  </si>
  <si>
    <t>Table / Tableau 4</t>
  </si>
  <si>
    <t>Table / Tableau 5</t>
  </si>
  <si>
    <t>% total</t>
  </si>
  <si>
    <t>5 to / à 9</t>
  </si>
  <si>
    <t>10 to / à 14</t>
  </si>
  <si>
    <t>15+</t>
  </si>
  <si>
    <t>Table / Tableau 6</t>
  </si>
  <si>
    <t>Application language /
Langue de la demande</t>
  </si>
  <si>
    <t>English / Anglais</t>
  </si>
  <si>
    <t>French / Français</t>
  </si>
  <si>
    <t>Table / Tableau 8</t>
  </si>
  <si>
    <t>Partners / Partenaires</t>
  </si>
  <si>
    <t>Partners / 
Partenaires
#</t>
  </si>
  <si>
    <t>Partners / 
Partenaires
%</t>
  </si>
  <si>
    <t>Partner Contributions / 
Contributions des partenaires
$</t>
  </si>
  <si>
    <t>Total Contributions /
Total des contributions
%</t>
  </si>
  <si>
    <t>Government / Gouvernement</t>
  </si>
  <si>
    <t>Industry / Industrie</t>
  </si>
  <si>
    <t>Not-For-Profit Organizations / Organisations sans but lucratif</t>
  </si>
  <si>
    <t>Total Partners Contributions / Contributions des Partenaires</t>
  </si>
  <si>
    <t>SSHRC Contributions / Contributions du CRSH</t>
  </si>
  <si>
    <t>Total Contributions PEG /
Total des contributions des subventions d'engagement partenarial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</si>
  <si>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</si>
  <si>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</si>
  <si>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</si>
  <si>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Partner contributions include cash and in-kind contributions / Les contributions des partenaires comprennent les contributions en espèces et en nature</t>
  </si>
  <si>
    <t>Agriculture / Agriculture</t>
  </si>
  <si>
    <t>Arts and culture / Beaux-arts et culture</t>
  </si>
  <si>
    <t>Children / Enfance</t>
  </si>
  <si>
    <t>Communication / Communications</t>
  </si>
  <si>
    <t>Elderly / Personnes âgées</t>
  </si>
  <si>
    <t>Employment and labour / Emploi et travail</t>
  </si>
  <si>
    <t>Ethics / Éthique</t>
  </si>
  <si>
    <t>Family / Famille</t>
  </si>
  <si>
    <t>Globalization / Mondialisation</t>
  </si>
  <si>
    <t>Health / Santé</t>
  </si>
  <si>
    <t>Housing / Logement</t>
  </si>
  <si>
    <t>Immigration / Immigration</t>
  </si>
  <si>
    <t>Indigenous peoples / Populations indigènes</t>
  </si>
  <si>
    <t>Information Technologies / Technologies de l'information</t>
  </si>
  <si>
    <t>Law and Justice / Droit et justice</t>
  </si>
  <si>
    <t>Leisure, recreation and tourism / Loisirs et tourisme</t>
  </si>
  <si>
    <t>Literacy / Alphabétisation</t>
  </si>
  <si>
    <t>Management / Gestion</t>
  </si>
  <si>
    <t>Mental Health / Santé mentale</t>
  </si>
  <si>
    <t>Northern development / Développement du Nord</t>
  </si>
  <si>
    <t>Politics and government / Politique et gouvernement</t>
  </si>
  <si>
    <t>Population studies / Études de la population</t>
  </si>
  <si>
    <t>Poverty / Pauvreté</t>
  </si>
  <si>
    <t>Science and technology / Science et technologie</t>
  </si>
  <si>
    <t>Transportation / Transports</t>
  </si>
  <si>
    <t>Violence / Violence</t>
  </si>
  <si>
    <t>Women / Femmes</t>
  </si>
  <si>
    <t>Youth / Jeunesse</t>
  </si>
  <si>
    <t>Not Subject to Research Classification / Sans objet</t>
  </si>
  <si>
    <t>Management, Business, Administrative Studies / 
Sciences administratives, gestion des affaires et commerce</t>
  </si>
  <si>
    <t>Urban and Regional Studies, Environmental Studies / 
Urbanisme, aménagement régional et études environnementales</t>
  </si>
  <si>
    <t>Communications and Media Studies / 
Communications et études des médias</t>
  </si>
  <si>
    <t>Library and Information Science / 
Bibliothéconomie et science de l'information</t>
  </si>
  <si>
    <t>Discipline</t>
  </si>
  <si>
    <t>Literature, Modern Languages and / 
Littératures et langues modernes</t>
  </si>
  <si>
    <t>Economic and Regional Development / 
Développement économique et régional</t>
  </si>
  <si>
    <t>Environment and Sustainability / 
Environnement et dév. durable</t>
  </si>
  <si>
    <t>Global/Climate Change / 
Changements climatiques/planétaires</t>
  </si>
  <si>
    <t>Innovation, Industrial and Tech. Develop / 
Innovation, dév. industriel et tech.</t>
  </si>
  <si>
    <t>International Relations, Development and / 
Relations internation., commerce et dév.</t>
  </si>
  <si>
    <t>Multiculturalism and ethnic studies / 
Multiculturalisme et études ethniques</t>
  </si>
  <si>
    <t>Official Language Minority Communities / 
Commun. de langue offic en situat minor</t>
  </si>
  <si>
    <t>Post-Secondary Education and Research /
Éducation et recherche postsecondaires</t>
  </si>
  <si>
    <t>Social development and welfare / 
Développement social et bien-être</t>
  </si>
  <si>
    <t>Team Size / 
Taille de l'équipe</t>
  </si>
  <si>
    <t>In 2020-21, 227 successful proposals involved a total of 227 partnerships. Grant holders were leveraging $0.77 from Partners for every $1 of SSHRC funding.</t>
  </si>
  <si>
    <t>En 2020-2021, 227 subventions impliquaient 227 partenaires. Ces-derniers ont contribué 0.77 $ pour chaque 1 $ de financement du CRSH.</t>
  </si>
  <si>
    <t>CSP - 2021-08-18</t>
  </si>
  <si>
    <t>BY DISCIPLINE / SELON LA DISCIPLINE</t>
  </si>
  <si>
    <t>BY APPLICANTS SELF-DECLARED MINORITY GROUPS / SELON LES GROUPES MINORITAIRES AUTO-RAPPORTÉS DES CANDIDAT(E)S</t>
  </si>
  <si>
    <t>BY RESEARCH AREA / SELON LE DOMAINE DE RECHERCHE</t>
  </si>
  <si>
    <t>Page</t>
  </si>
  <si>
    <t>CSP - 2021-12-23</t>
  </si>
  <si>
    <t>Requested Amount /
Montant demandé</t>
  </si>
  <si>
    <t>Awarded Amount /
Montant octroyé</t>
  </si>
  <si>
    <t>Humanities / Sciences humaines</t>
  </si>
  <si>
    <t>Administering Organization / 
Établissement administrateur</t>
  </si>
  <si>
    <t>BY ADMINISTERING ORGANIZATION /  SELON L'ÉTABLISSEMENT ADMINISTRATEUR</t>
  </si>
  <si>
    <t>Atlantic / Atlantique</t>
  </si>
  <si>
    <t>Prairies</t>
  </si>
  <si>
    <t>Groups / Groupes</t>
  </si>
  <si>
    <t>Application Rate /
Taux de demande</t>
  </si>
  <si>
    <t>Award Rate /
Taux d'octrois</t>
  </si>
  <si>
    <t>Rate Difference /
Différence de taux</t>
  </si>
  <si>
    <t>Applicants /
Candidat(e)s</t>
  </si>
  <si>
    <t>Awardees / Récipiendaires</t>
  </si>
  <si>
    <t>People with handicaps / Personnes avec handicaps</t>
  </si>
  <si>
    <t>Visible Minorities / Minorités visibles</t>
  </si>
  <si>
    <t>Indigenous People / Peuples autochtones</t>
  </si>
  <si>
    <t>Application Rate: Number of applications received from applicants who self-identified as part of the group divided by the total number of applications received.</t>
  </si>
  <si>
    <t>Award Rate: Number of awards given to applicants who self-identified as part of the group divided by the total number of awards given.</t>
  </si>
  <si>
    <t>Rate difference : Award Rate minus Application Rate. A positive value is a bias in favour of the group; a negative value is a bias against the group.</t>
  </si>
  <si>
    <t>Taux de demande : Nombre de demandes reçues provenant de candidat(e)s s'identifiant comme étant membre du groupe divisé par le nombre total de demandes reçues.</t>
  </si>
  <si>
    <t>Taux d'octrois : Nombre d'octrois offerts à des candidat(e)s s'identifiant comme étant membre du groupe divisé par le nombre total d'octrois offerts.</t>
  </si>
  <si>
    <t>Différence de taux : Taux d'octrois moins Taux de demande. Une valeur positive indique un biais en faveur du groupe; une valeur négative indique un biais contre le groupe.</t>
  </si>
  <si>
    <t>Gender Issues / Questions touchant le genre</t>
  </si>
  <si>
    <t>Research Area / 
Domaine de recherche</t>
  </si>
  <si>
    <t>Amounts shown are multi-year funding. / Les montants représentent les subventions pluriannuelles.</t>
  </si>
  <si>
    <t xml:space="preserve">The number of researchers includes the applicants, co-applicants and collaborators. / Le nombre de chercheurs inclus les candidat(e)s, co-candidat(e)s, collaborateurs et collaboratrices.  </t>
  </si>
  <si>
    <t>Table / Tableau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</si>
</sst>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* #,##0.00_-;\-&quot;$&quot;* #,##0.00_-;_-&quot;$&quot;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 * #,##0.00_)\ _$_ ;_ * \(#,##0.00\)\ _$_ ;_ * &quot;-&quot;??_)\ _$_ ;_ @_ "/>
    <numFmt numFmtId="167" formatCode="0.0%"/>
    <numFmt numFmtId="168" formatCode="_-* #,##0.0_-;\-* #,##0.0_-;_-* &quot;-&quot;?_-;_-@_-"/>
    <numFmt numFmtId="169" formatCode="_-&quot;$&quot;* #,##0_-;\-&quot;$&quot;* #,##0_-;_-&quot;$&quot;* &quot;-&quot;??_-;_-@_-"/>
    <numFmt numFmtId="170" formatCode="_-* #,##0.00_-;\-* #,##0.00_-;_-* &quot;-&quot;_-;_-@_-"/>
    <numFmt numFmtId="171" formatCode="_(&quot;$&quot;* #,##0_);_(&quot;$&quot;* \(#,##0\);_(&quot;$&quot;* &quot;-&quot;??_);_(@_)"/>
  </numFmts>
  <fonts count="3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10"/>
      <name val="MS Sans Serif"/>
      <family val="2"/>
    </font>
    <font>
      <sz val="10"/>
      <name val="Helv"/>
    </font>
    <font>
      <b/>
      <sz val="11"/>
      <name val="Trebuchet MS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2"/>
      <color indexed="8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indexed="10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sz val="12"/>
      <color theme="1"/>
      <name val="Arial Narrow"/>
      <family val="2"/>
    </font>
    <font>
      <b/>
      <sz val="11"/>
      <color rgb="FF00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9" fillId="0" borderId="0"/>
    <xf numFmtId="164" fontId="15" fillId="0" borderId="0" applyFont="0" applyFill="0" applyBorder="0" applyAlignment="0" applyProtection="0"/>
    <xf numFmtId="0" fontId="12" fillId="0" borderId="0"/>
    <xf numFmtId="9" fontId="6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0" fontId="13" fillId="0" borderId="0"/>
    <xf numFmtId="44" fontId="6" fillId="0" borderId="0" applyFont="0" applyFill="0" applyBorder="0" applyAlignment="0" applyProtection="0"/>
    <xf numFmtId="0" fontId="4" fillId="0" borderId="0"/>
    <xf numFmtId="166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0" fontId="12" fillId="0" borderId="0"/>
    <xf numFmtId="0" fontId="1" fillId="0" borderId="0"/>
  </cellStyleXfs>
  <cellXfs count="374">
    <xf numFmtId="0" fontId="0" fillId="0" borderId="0" xfId="0"/>
    <xf numFmtId="0" fontId="11" fillId="0" borderId="12" xfId="6" applyFont="1" applyFill="1" applyBorder="1" applyAlignment="1">
      <alignment horizontal="left" vertical="center"/>
    </xf>
    <xf numFmtId="0" fontId="11" fillId="0" borderId="12" xfId="6" applyFont="1" applyFill="1" applyBorder="1" applyAlignment="1">
      <alignment horizontal="left" vertical="center" wrapText="1"/>
    </xf>
    <xf numFmtId="0" fontId="10" fillId="3" borderId="12" xfId="6" applyFont="1" applyFill="1" applyBorder="1" applyAlignment="1">
      <alignment horizontal="left" vertical="center"/>
    </xf>
    <xf numFmtId="0" fontId="10" fillId="4" borderId="12" xfId="6" applyFont="1" applyFill="1" applyBorder="1" applyAlignment="1">
      <alignment horizontal="left" vertical="center" wrapText="1"/>
    </xf>
    <xf numFmtId="0" fontId="14" fillId="2" borderId="12" xfId="4" applyFont="1" applyFill="1" applyBorder="1" applyAlignment="1">
      <alignment horizontal="left" vertical="top" wrapText="1"/>
    </xf>
    <xf numFmtId="171" fontId="10" fillId="4" borderId="12" xfId="54" applyNumberFormat="1" applyFont="1" applyFill="1" applyBorder="1" applyAlignment="1">
      <alignment horizontal="left" vertical="center" wrapText="1"/>
    </xf>
    <xf numFmtId="171" fontId="10" fillId="3" borderId="12" xfId="54" applyNumberFormat="1" applyFont="1" applyFill="1" applyBorder="1" applyAlignment="1">
      <alignment horizontal="left" vertical="center"/>
    </xf>
    <xf numFmtId="167" fontId="10" fillId="3" borderId="12" xfId="1" applyNumberFormat="1" applyFont="1" applyFill="1" applyBorder="1" applyAlignment="1">
      <alignment horizontal="center" vertical="center"/>
    </xf>
    <xf numFmtId="167" fontId="10" fillId="4" borderId="12" xfId="1" applyNumberFormat="1" applyFont="1" applyFill="1" applyBorder="1" applyAlignment="1">
      <alignment horizontal="center" vertical="center" wrapText="1"/>
    </xf>
    <xf numFmtId="0" fontId="10" fillId="3" borderId="12" xfId="8" applyFont="1" applyFill="1" applyBorder="1" applyAlignment="1">
      <alignment horizontal="center" vertical="center" wrapText="1"/>
    </xf>
    <xf numFmtId="0" fontId="10" fillId="3" borderId="12" xfId="6" applyFont="1" applyFill="1" applyBorder="1" applyAlignment="1">
      <alignment horizontal="center" vertical="center" wrapText="1"/>
    </xf>
    <xf numFmtId="41" fontId="10" fillId="3" borderId="12" xfId="6" applyNumberFormat="1" applyFont="1" applyFill="1" applyBorder="1" applyAlignment="1">
      <alignment horizontal="center" vertical="center" wrapText="1"/>
    </xf>
    <xf numFmtId="167" fontId="18" fillId="0" borderId="12" xfId="1" applyNumberFormat="1" applyFont="1" applyBorder="1" applyAlignment="1">
      <alignment horizontal="center" vertical="center"/>
    </xf>
    <xf numFmtId="167" fontId="20" fillId="5" borderId="12" xfId="1" applyNumberFormat="1" applyFont="1" applyFill="1" applyBorder="1" applyAlignment="1">
      <alignment horizontal="center" vertical="center"/>
    </xf>
    <xf numFmtId="0" fontId="24" fillId="0" borderId="0" xfId="2" applyNumberFormat="1" applyFont="1" applyAlignment="1">
      <alignment vertical="center"/>
    </xf>
    <xf numFmtId="0" fontId="24" fillId="0" borderId="0" xfId="2" applyFont="1" applyAlignment="1">
      <alignment horizontal="left" vertical="center"/>
    </xf>
    <xf numFmtId="0" fontId="25" fillId="0" borderId="0" xfId="4" applyFont="1" applyFill="1" applyAlignment="1">
      <alignment vertical="top"/>
    </xf>
    <xf numFmtId="167" fontId="14" fillId="0" borderId="0" xfId="4" applyNumberFormat="1" applyFont="1" applyFill="1" applyAlignment="1">
      <alignment horizontal="center" vertical="top"/>
    </xf>
    <xf numFmtId="41" fontId="26" fillId="0" borderId="0" xfId="4" applyNumberFormat="1" applyFont="1" applyFill="1" applyAlignment="1">
      <alignment horizontal="center" vertical="top"/>
    </xf>
    <xf numFmtId="168" fontId="26" fillId="0" borderId="0" xfId="4" applyNumberFormat="1" applyFont="1" applyFill="1" applyAlignment="1">
      <alignment horizontal="center" vertical="top"/>
    </xf>
    <xf numFmtId="168" fontId="26" fillId="0" borderId="0" xfId="4" applyNumberFormat="1" applyFont="1" applyFill="1" applyBorder="1" applyAlignment="1">
      <alignment horizontal="center" vertical="top"/>
    </xf>
    <xf numFmtId="168" fontId="26" fillId="3" borderId="5" xfId="13" applyNumberFormat="1" applyFont="1" applyFill="1" applyBorder="1" applyAlignment="1">
      <alignment horizontal="center" vertical="center"/>
    </xf>
    <xf numFmtId="168" fontId="26" fillId="3" borderId="6" xfId="13" applyNumberFormat="1" applyFont="1" applyFill="1" applyBorder="1" applyAlignment="1">
      <alignment horizontal="center" vertical="center"/>
    </xf>
    <xf numFmtId="41" fontId="26" fillId="3" borderId="0" xfId="10" applyNumberFormat="1" applyFont="1" applyFill="1" applyBorder="1" applyAlignment="1">
      <alignment horizontal="center" vertical="center" wrapText="1"/>
    </xf>
    <xf numFmtId="41" fontId="26" fillId="3" borderId="0" xfId="11" applyNumberFormat="1" applyFont="1" applyFill="1" applyBorder="1" applyAlignment="1">
      <alignment horizontal="center" vertical="center" wrapText="1"/>
    </xf>
    <xf numFmtId="41" fontId="26" fillId="3" borderId="7" xfId="10" applyNumberFormat="1" applyFont="1" applyFill="1" applyBorder="1" applyAlignment="1">
      <alignment horizontal="center" vertical="center" wrapText="1"/>
    </xf>
    <xf numFmtId="168" fontId="26" fillId="3" borderId="0" xfId="11" applyNumberFormat="1" applyFont="1" applyFill="1" applyBorder="1" applyAlignment="1">
      <alignment horizontal="center" vertical="center" wrapText="1"/>
    </xf>
    <xf numFmtId="168" fontId="26" fillId="3" borderId="8" xfId="13" applyNumberFormat="1" applyFont="1" applyFill="1" applyBorder="1" applyAlignment="1">
      <alignment horizontal="center" vertical="center" wrapText="1"/>
    </xf>
    <xf numFmtId="0" fontId="25" fillId="0" borderId="0" xfId="4" applyFont="1" applyFill="1" applyAlignment="1"/>
    <xf numFmtId="41" fontId="26" fillId="3" borderId="10" xfId="11" applyNumberFormat="1" applyFont="1" applyFill="1" applyBorder="1" applyAlignment="1">
      <alignment horizontal="center" vertical="center"/>
    </xf>
    <xf numFmtId="41" fontId="26" fillId="3" borderId="9" xfId="11" applyNumberFormat="1" applyFont="1" applyFill="1" applyBorder="1" applyAlignment="1">
      <alignment horizontal="center" vertical="center"/>
    </xf>
    <xf numFmtId="41" fontId="26" fillId="3" borderId="11" xfId="11" applyNumberFormat="1" applyFont="1" applyFill="1" applyBorder="1" applyAlignment="1">
      <alignment horizontal="center" vertical="center"/>
    </xf>
    <xf numFmtId="168" fontId="26" fillId="3" borderId="10" xfId="13" applyNumberFormat="1" applyFont="1" applyFill="1" applyBorder="1" applyAlignment="1">
      <alignment horizontal="center" vertical="center"/>
    </xf>
    <xf numFmtId="168" fontId="26" fillId="3" borderId="11" xfId="13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0" xfId="0" applyFont="1" applyBorder="1" applyAlignment="1">
      <alignment horizontal="center" vertical="center"/>
    </xf>
    <xf numFmtId="171" fontId="26" fillId="0" borderId="0" xfId="54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71" fontId="26" fillId="0" borderId="8" xfId="54" applyNumberFormat="1" applyFont="1" applyBorder="1" applyAlignment="1">
      <alignment horizontal="center" vertical="center"/>
    </xf>
    <xf numFmtId="167" fontId="24" fillId="0" borderId="0" xfId="1" applyNumberFormat="1" applyFont="1" applyBorder="1" applyAlignment="1">
      <alignment horizontal="center" vertical="center"/>
    </xf>
    <xf numFmtId="167" fontId="24" fillId="0" borderId="8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2" xfId="0" applyFont="1" applyBorder="1" applyAlignment="1">
      <alignment horizontal="left" indent="1"/>
    </xf>
    <xf numFmtId="0" fontId="24" fillId="0" borderId="0" xfId="0" applyFont="1" applyBorder="1" applyAlignment="1">
      <alignment horizontal="center" vertical="center"/>
    </xf>
    <xf numFmtId="171" fontId="24" fillId="0" borderId="0" xfId="54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171" fontId="24" fillId="0" borderId="8" xfId="54" applyNumberFormat="1" applyFont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171" fontId="26" fillId="6" borderId="13" xfId="54" applyNumberFormat="1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171" fontId="26" fillId="6" borderId="15" xfId="54" applyNumberFormat="1" applyFont="1" applyFill="1" applyBorder="1" applyAlignment="1">
      <alignment horizontal="center" vertical="center"/>
    </xf>
    <xf numFmtId="167" fontId="26" fillId="3" borderId="13" xfId="1" applyNumberFormat="1" applyFont="1" applyFill="1" applyBorder="1" applyAlignment="1">
      <alignment horizontal="center" vertical="center"/>
    </xf>
    <xf numFmtId="167" fontId="26" fillId="3" borderId="15" xfId="1" applyNumberFormat="1" applyFont="1" applyFill="1" applyBorder="1" applyAlignment="1">
      <alignment horizontal="center" vertical="center"/>
    </xf>
    <xf numFmtId="0" fontId="25" fillId="0" borderId="0" xfId="2" applyFont="1" applyAlignment="1">
      <alignment vertical="top"/>
    </xf>
    <xf numFmtId="41" fontId="26" fillId="0" borderId="0" xfId="11" applyNumberFormat="1" applyFont="1" applyFill="1" applyBorder="1" applyAlignment="1">
      <alignment horizontal="center" vertical="top"/>
    </xf>
    <xf numFmtId="168" fontId="26" fillId="0" borderId="0" xfId="4" applyNumberFormat="1" applyFont="1" applyFill="1" applyBorder="1" applyAlignment="1">
      <alignment horizontal="right" vertical="top"/>
    </xf>
    <xf numFmtId="0" fontId="25" fillId="0" borderId="0" xfId="4" applyFont="1" applyFill="1" applyBorder="1" applyAlignment="1">
      <alignment vertical="top"/>
    </xf>
    <xf numFmtId="41" fontId="24" fillId="0" borderId="0" xfId="11" applyNumberFormat="1" applyFont="1" applyFill="1" applyAlignment="1">
      <alignment horizontal="center" vertical="top"/>
    </xf>
    <xf numFmtId="41" fontId="24" fillId="0" borderId="0" xfId="11" applyNumberFormat="1" applyFont="1" applyFill="1" applyAlignment="1">
      <alignment vertical="top"/>
    </xf>
    <xf numFmtId="168" fontId="24" fillId="0" borderId="0" xfId="13" applyNumberFormat="1" applyFont="1" applyFill="1" applyAlignment="1">
      <alignment vertical="top"/>
    </xf>
    <xf numFmtId="168" fontId="24" fillId="0" borderId="0" xfId="13" applyNumberFormat="1" applyFont="1" applyFill="1" applyBorder="1" applyAlignment="1">
      <alignment vertical="top"/>
    </xf>
    <xf numFmtId="41" fontId="24" fillId="0" borderId="0" xfId="12" applyNumberFormat="1" applyFont="1" applyFill="1" applyBorder="1" applyAlignment="1">
      <alignment horizontal="center" vertical="top"/>
    </xf>
    <xf numFmtId="41" fontId="24" fillId="0" borderId="0" xfId="12" applyNumberFormat="1" applyFont="1" applyBorder="1" applyAlignment="1">
      <alignment horizontal="center" vertical="top"/>
    </xf>
    <xf numFmtId="168" fontId="24" fillId="0" borderId="0" xfId="12" applyNumberFormat="1" applyFont="1" applyFill="1" applyBorder="1" applyAlignment="1">
      <alignment vertical="top"/>
    </xf>
    <xf numFmtId="0" fontId="25" fillId="0" borderId="0" xfId="12" applyFont="1" applyFill="1" applyBorder="1" applyAlignment="1">
      <alignment vertical="top"/>
    </xf>
    <xf numFmtId="41" fontId="26" fillId="0" borderId="0" xfId="3" applyNumberFormat="1" applyFont="1" applyFill="1" applyBorder="1" applyAlignment="1">
      <alignment horizontal="left" vertical="top"/>
    </xf>
    <xf numFmtId="41" fontId="24" fillId="0" borderId="0" xfId="11" applyNumberFormat="1" applyFont="1" applyAlignment="1">
      <alignment horizontal="center" vertical="top"/>
    </xf>
    <xf numFmtId="41" fontId="26" fillId="0" borderId="0" xfId="3" applyNumberFormat="1" applyFont="1" applyBorder="1" applyAlignment="1">
      <alignment horizontal="left" vertical="top"/>
    </xf>
    <xf numFmtId="168" fontId="24" fillId="0" borderId="0" xfId="17" applyNumberFormat="1" applyFont="1" applyBorder="1" applyAlignment="1">
      <alignment vertical="top"/>
    </xf>
    <xf numFmtId="0" fontId="25" fillId="0" borderId="0" xfId="17" applyFont="1" applyBorder="1" applyAlignment="1">
      <alignment vertical="top"/>
    </xf>
    <xf numFmtId="171" fontId="14" fillId="2" borderId="8" xfId="18" applyNumberFormat="1" applyFont="1" applyFill="1" applyBorder="1" applyAlignment="1">
      <alignment horizontal="center" vertical="center" wrapText="1"/>
    </xf>
    <xf numFmtId="171" fontId="14" fillId="2" borderId="0" xfId="18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left"/>
    </xf>
    <xf numFmtId="0" fontId="25" fillId="0" borderId="0" xfId="4" applyFont="1" applyAlignment="1">
      <alignment vertical="top"/>
    </xf>
    <xf numFmtId="41" fontId="25" fillId="0" borderId="0" xfId="4" applyNumberFormat="1" applyFont="1" applyFill="1" applyAlignment="1">
      <alignment vertical="top"/>
    </xf>
    <xf numFmtId="167" fontId="14" fillId="0" borderId="0" xfId="4" applyNumberFormat="1" applyFont="1" applyAlignment="1">
      <alignment horizontal="center" vertical="top"/>
    </xf>
    <xf numFmtId="41" fontId="14" fillId="0" borderId="0" xfId="4" applyNumberFormat="1" applyFont="1" applyAlignment="1">
      <alignment horizontal="center" vertical="top"/>
    </xf>
    <xf numFmtId="168" fontId="25" fillId="0" borderId="0" xfId="4" applyNumberFormat="1" applyFont="1" applyAlignment="1">
      <alignment vertical="top"/>
    </xf>
    <xf numFmtId="168" fontId="14" fillId="3" borderId="4" xfId="13" applyNumberFormat="1" applyFont="1" applyFill="1" applyBorder="1" applyAlignment="1">
      <alignment horizontal="center" vertical="center"/>
    </xf>
    <xf numFmtId="168" fontId="14" fillId="3" borderId="6" xfId="13" applyNumberFormat="1" applyFont="1" applyFill="1" applyBorder="1" applyAlignment="1">
      <alignment horizontal="center" vertical="center"/>
    </xf>
    <xf numFmtId="41" fontId="14" fillId="3" borderId="7" xfId="10" applyNumberFormat="1" applyFont="1" applyFill="1" applyBorder="1" applyAlignment="1">
      <alignment horizontal="center" vertical="center" wrapText="1"/>
    </xf>
    <xf numFmtId="41" fontId="14" fillId="3" borderId="0" xfId="10" applyNumberFormat="1" applyFont="1" applyFill="1" applyBorder="1" applyAlignment="1">
      <alignment horizontal="center" vertical="center" wrapText="1"/>
    </xf>
    <xf numFmtId="41" fontId="14" fillId="3" borderId="0" xfId="11" applyNumberFormat="1" applyFont="1" applyFill="1" applyBorder="1" applyAlignment="1">
      <alignment horizontal="center" vertical="center" wrapText="1"/>
    </xf>
    <xf numFmtId="168" fontId="14" fillId="3" borderId="7" xfId="11" applyNumberFormat="1" applyFont="1" applyFill="1" applyBorder="1" applyAlignment="1">
      <alignment horizontal="center" vertical="center" wrapText="1"/>
    </xf>
    <xf numFmtId="168" fontId="14" fillId="3" borderId="8" xfId="13" applyNumberFormat="1" applyFont="1" applyFill="1" applyBorder="1" applyAlignment="1">
      <alignment horizontal="center" vertical="center" wrapText="1"/>
    </xf>
    <xf numFmtId="0" fontId="25" fillId="0" borderId="0" xfId="4" applyFont="1" applyFill="1" applyBorder="1" applyAlignment="1"/>
    <xf numFmtId="41" fontId="14" fillId="3" borderId="9" xfId="11" applyNumberFormat="1" applyFont="1" applyFill="1" applyBorder="1" applyAlignment="1">
      <alignment horizontal="center" vertical="center"/>
    </xf>
    <xf numFmtId="41" fontId="14" fillId="3" borderId="10" xfId="11" applyNumberFormat="1" applyFont="1" applyFill="1" applyBorder="1" applyAlignment="1">
      <alignment horizontal="center" vertical="center"/>
    </xf>
    <xf numFmtId="41" fontId="14" fillId="3" borderId="11" xfId="11" applyNumberFormat="1" applyFont="1" applyFill="1" applyBorder="1" applyAlignment="1">
      <alignment horizontal="center" vertical="center"/>
    </xf>
    <xf numFmtId="168" fontId="14" fillId="3" borderId="9" xfId="13" applyNumberFormat="1" applyFont="1" applyFill="1" applyBorder="1" applyAlignment="1">
      <alignment horizontal="center" vertical="center"/>
    </xf>
    <xf numFmtId="168" fontId="14" fillId="3" borderId="11" xfId="13" applyNumberFormat="1" applyFont="1" applyFill="1" applyBorder="1" applyAlignment="1">
      <alignment horizontal="center" vertical="center"/>
    </xf>
    <xf numFmtId="0" fontId="25" fillId="0" borderId="7" xfId="4" applyFont="1" applyFill="1" applyBorder="1" applyAlignment="1">
      <alignment horizontal="left" vertical="center"/>
    </xf>
    <xf numFmtId="0" fontId="25" fillId="0" borderId="7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71" fontId="25" fillId="0" borderId="8" xfId="54" applyNumberFormat="1" applyFont="1" applyFill="1" applyBorder="1" applyAlignment="1">
      <alignment horizontal="center" vertical="center"/>
    </xf>
    <xf numFmtId="171" fontId="25" fillId="0" borderId="0" xfId="54" applyNumberFormat="1" applyFont="1" applyBorder="1" applyAlignment="1">
      <alignment vertical="center"/>
    </xf>
    <xf numFmtId="167" fontId="25" fillId="0" borderId="7" xfId="1" applyNumberFormat="1" applyFont="1" applyFill="1" applyBorder="1" applyAlignment="1">
      <alignment horizontal="center" vertical="center"/>
    </xf>
    <xf numFmtId="167" fontId="25" fillId="0" borderId="8" xfId="1" applyNumberFormat="1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vertical="center"/>
    </xf>
    <xf numFmtId="0" fontId="25" fillId="0" borderId="7" xfId="4" applyFont="1" applyFill="1" applyBorder="1" applyAlignment="1">
      <alignment horizontal="left" vertical="center" wrapText="1"/>
    </xf>
    <xf numFmtId="0" fontId="14" fillId="2" borderId="14" xfId="4" applyFont="1" applyFill="1" applyBorder="1" applyAlignment="1">
      <alignment horizontal="left" vertical="top"/>
    </xf>
    <xf numFmtId="0" fontId="14" fillId="3" borderId="14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71" fontId="14" fillId="3" borderId="15" xfId="54" applyNumberFormat="1" applyFont="1" applyFill="1" applyBorder="1" applyAlignment="1">
      <alignment horizontal="center" vertical="center"/>
    </xf>
    <xf numFmtId="171" fontId="14" fillId="3" borderId="13" xfId="54" applyNumberFormat="1" applyFont="1" applyFill="1" applyBorder="1" applyAlignment="1">
      <alignment horizontal="center" vertical="center"/>
    </xf>
    <xf numFmtId="167" fontId="14" fillId="3" borderId="14" xfId="1" applyNumberFormat="1" applyFont="1" applyFill="1" applyBorder="1" applyAlignment="1">
      <alignment horizontal="center" vertical="center"/>
    </xf>
    <xf numFmtId="167" fontId="14" fillId="3" borderId="15" xfId="1" applyNumberFormat="1" applyFont="1" applyFill="1" applyBorder="1" applyAlignment="1">
      <alignment horizontal="center" vertical="center"/>
    </xf>
    <xf numFmtId="0" fontId="14" fillId="0" borderId="0" xfId="4" applyFont="1" applyBorder="1" applyAlignment="1">
      <alignment horizontal="left" vertical="top"/>
    </xf>
    <xf numFmtId="41" fontId="14" fillId="0" borderId="0" xfId="11" applyNumberFormat="1" applyFont="1" applyFill="1" applyBorder="1" applyAlignment="1">
      <alignment horizontal="center" vertical="top"/>
    </xf>
    <xf numFmtId="168" fontId="25" fillId="0" borderId="0" xfId="4" applyNumberFormat="1" applyFont="1" applyBorder="1" applyAlignment="1">
      <alignment horizontal="center" vertical="top"/>
    </xf>
    <xf numFmtId="0" fontId="25" fillId="0" borderId="0" xfId="4" applyFont="1" applyBorder="1" applyAlignment="1">
      <alignment vertical="top"/>
    </xf>
    <xf numFmtId="41" fontId="25" fillId="0" borderId="0" xfId="11" applyNumberFormat="1" applyFont="1" applyFill="1" applyAlignment="1">
      <alignment horizontal="center" vertical="top"/>
    </xf>
    <xf numFmtId="41" fontId="25" fillId="0" borderId="0" xfId="11" applyNumberFormat="1" applyFont="1" applyFill="1" applyAlignment="1">
      <alignment vertical="top"/>
    </xf>
    <xf numFmtId="168" fontId="25" fillId="0" borderId="0" xfId="13" applyNumberFormat="1" applyFont="1" applyFill="1" applyAlignment="1">
      <alignment vertical="top"/>
    </xf>
    <xf numFmtId="168" fontId="25" fillId="0" borderId="0" xfId="13" applyNumberFormat="1" applyFont="1" applyFill="1" applyBorder="1" applyAlignment="1">
      <alignment vertical="top"/>
    </xf>
    <xf numFmtId="41" fontId="25" fillId="0" borderId="0" xfId="12" applyNumberFormat="1" applyFont="1" applyBorder="1" applyAlignment="1">
      <alignment horizontal="center" vertical="top"/>
    </xf>
    <xf numFmtId="168" fontId="25" fillId="0" borderId="0" xfId="12" applyNumberFormat="1" applyFont="1" applyFill="1" applyBorder="1" applyAlignment="1">
      <alignment vertical="top"/>
    </xf>
    <xf numFmtId="41" fontId="25" fillId="0" borderId="0" xfId="11" applyNumberFormat="1" applyFont="1" applyAlignment="1">
      <alignment horizontal="center" vertical="top"/>
    </xf>
    <xf numFmtId="41" fontId="14" fillId="0" borderId="0" xfId="3" applyNumberFormat="1" applyFont="1" applyBorder="1" applyAlignment="1">
      <alignment horizontal="left" vertical="top"/>
    </xf>
    <xf numFmtId="168" fontId="25" fillId="0" borderId="0" xfId="17" applyNumberFormat="1" applyFont="1" applyBorder="1" applyAlignment="1">
      <alignment vertical="top"/>
    </xf>
    <xf numFmtId="0" fontId="25" fillId="0" borderId="0" xfId="2" applyFont="1" applyFill="1" applyBorder="1" applyAlignment="1">
      <alignment vertical="top"/>
    </xf>
    <xf numFmtId="41" fontId="25" fillId="0" borderId="0" xfId="2" applyNumberFormat="1" applyFont="1" applyFill="1" applyBorder="1" applyAlignment="1">
      <alignment vertical="top"/>
    </xf>
    <xf numFmtId="41" fontId="25" fillId="0" borderId="0" xfId="11" applyNumberFormat="1" applyFont="1" applyAlignment="1">
      <alignment vertical="top"/>
    </xf>
    <xf numFmtId="0" fontId="25" fillId="0" borderId="0" xfId="10" applyFont="1" applyBorder="1" applyAlignment="1">
      <alignment vertical="center"/>
    </xf>
    <xf numFmtId="0" fontId="25" fillId="0" borderId="0" xfId="4" applyFont="1" applyFill="1" applyAlignment="1">
      <alignment vertical="center"/>
    </xf>
    <xf numFmtId="0" fontId="28" fillId="0" borderId="0" xfId="10" applyFont="1" applyBorder="1" applyAlignment="1">
      <alignment vertical="center"/>
    </xf>
    <xf numFmtId="41" fontId="29" fillId="0" borderId="0" xfId="10" applyNumberFormat="1" applyFont="1" applyBorder="1" applyAlignment="1">
      <alignment vertical="center"/>
    </xf>
    <xf numFmtId="169" fontId="29" fillId="0" borderId="0" xfId="18" applyNumberFormat="1" applyFont="1" applyBorder="1" applyAlignment="1">
      <alignment vertical="center"/>
    </xf>
    <xf numFmtId="41" fontId="25" fillId="0" borderId="0" xfId="10" applyNumberFormat="1" applyFont="1" applyBorder="1" applyAlignment="1">
      <alignment vertical="center"/>
    </xf>
    <xf numFmtId="169" fontId="25" fillId="0" borderId="0" xfId="18" applyNumberFormat="1" applyFont="1" applyBorder="1" applyAlignment="1">
      <alignment vertical="center"/>
    </xf>
    <xf numFmtId="168" fontId="29" fillId="0" borderId="0" xfId="10" applyNumberFormat="1" applyFont="1" applyBorder="1" applyAlignment="1">
      <alignment horizontal="centerContinuous" vertical="center"/>
    </xf>
    <xf numFmtId="0" fontId="14" fillId="0" borderId="0" xfId="1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71" fontId="14" fillId="0" borderId="8" xfId="54" applyNumberFormat="1" applyFont="1" applyBorder="1" applyAlignment="1">
      <alignment horizontal="center" vertical="center"/>
    </xf>
    <xf numFmtId="171" fontId="14" fillId="0" borderId="0" xfId="54" applyNumberFormat="1" applyFont="1" applyBorder="1" applyAlignment="1">
      <alignment horizontal="center" vertical="center"/>
    </xf>
    <xf numFmtId="167" fontId="14" fillId="0" borderId="7" xfId="0" applyNumberFormat="1" applyFont="1" applyBorder="1" applyAlignment="1">
      <alignment horizontal="center" vertical="center"/>
    </xf>
    <xf numFmtId="167" fontId="14" fillId="0" borderId="8" xfId="0" applyNumberFormat="1" applyFont="1" applyBorder="1" applyAlignment="1">
      <alignment horizontal="center" vertical="center"/>
    </xf>
    <xf numFmtId="171" fontId="25" fillId="0" borderId="8" xfId="54" applyNumberFormat="1" applyFont="1" applyBorder="1" applyAlignment="1">
      <alignment horizontal="center" vertical="center"/>
    </xf>
    <xf numFmtId="171" fontId="25" fillId="0" borderId="0" xfId="54" applyNumberFormat="1" applyFont="1" applyBorder="1" applyAlignment="1">
      <alignment horizontal="center" vertical="center"/>
    </xf>
    <xf numFmtId="167" fontId="25" fillId="0" borderId="7" xfId="0" applyNumberFormat="1" applyFont="1" applyBorder="1" applyAlignment="1">
      <alignment horizontal="center" vertical="center"/>
    </xf>
    <xf numFmtId="167" fontId="25" fillId="0" borderId="8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left" indent="1"/>
    </xf>
    <xf numFmtId="0" fontId="28" fillId="2" borderId="12" xfId="10" applyFont="1" applyFill="1" applyBorder="1" applyAlignment="1">
      <alignment vertical="center"/>
    </xf>
    <xf numFmtId="0" fontId="25" fillId="0" borderId="0" xfId="12" applyFont="1" applyBorder="1" applyAlignment="1">
      <alignment vertical="center"/>
    </xf>
    <xf numFmtId="41" fontId="25" fillId="0" borderId="0" xfId="12" applyNumberFormat="1" applyFont="1" applyBorder="1" applyAlignment="1">
      <alignment horizontal="center" vertical="center"/>
    </xf>
    <xf numFmtId="41" fontId="29" fillId="0" borderId="0" xfId="12" applyNumberFormat="1" applyFont="1" applyBorder="1" applyAlignment="1">
      <alignment horizontal="center" vertical="center"/>
    </xf>
    <xf numFmtId="169" fontId="25" fillId="0" borderId="0" xfId="18" applyNumberFormat="1" applyFont="1" applyBorder="1" applyAlignment="1">
      <alignment horizontal="center" vertical="center"/>
    </xf>
    <xf numFmtId="0" fontId="25" fillId="0" borderId="0" xfId="12" applyFont="1" applyFill="1" applyBorder="1" applyAlignment="1">
      <alignment vertical="center"/>
    </xf>
    <xf numFmtId="168" fontId="25" fillId="0" borderId="0" xfId="12" applyNumberFormat="1" applyFont="1" applyBorder="1" applyAlignment="1">
      <alignment horizontal="center" vertical="center"/>
    </xf>
    <xf numFmtId="168" fontId="25" fillId="0" borderId="0" xfId="12" applyNumberFormat="1" applyFont="1" applyFill="1" applyBorder="1" applyAlignment="1">
      <alignment vertical="center"/>
    </xf>
    <xf numFmtId="41" fontId="25" fillId="0" borderId="0" xfId="11" applyNumberFormat="1" applyFont="1" applyFill="1" applyAlignment="1">
      <alignment horizontal="center" vertical="center"/>
    </xf>
    <xf numFmtId="169" fontId="25" fillId="0" borderId="0" xfId="18" applyNumberFormat="1" applyFont="1" applyFill="1" applyAlignment="1">
      <alignment vertical="center"/>
    </xf>
    <xf numFmtId="168" fontId="25" fillId="0" borderId="0" xfId="13" applyNumberFormat="1" applyFont="1" applyFill="1" applyAlignment="1">
      <alignment vertical="center"/>
    </xf>
    <xf numFmtId="168" fontId="25" fillId="0" borderId="0" xfId="13" applyNumberFormat="1" applyFont="1" applyFill="1" applyBorder="1" applyAlignment="1">
      <alignment vertical="center"/>
    </xf>
    <xf numFmtId="41" fontId="25" fillId="0" borderId="0" xfId="11" applyNumberFormat="1" applyFont="1" applyAlignment="1">
      <alignment horizontal="center" vertical="center"/>
    </xf>
    <xf numFmtId="169" fontId="14" fillId="0" borderId="0" xfId="18" applyNumberFormat="1" applyFont="1" applyBorder="1" applyAlignment="1">
      <alignment horizontal="left" vertical="center"/>
    </xf>
    <xf numFmtId="168" fontId="25" fillId="0" borderId="0" xfId="17" applyNumberFormat="1" applyFont="1" applyBorder="1" applyAlignment="1">
      <alignment vertical="center"/>
    </xf>
    <xf numFmtId="0" fontId="25" fillId="0" borderId="0" xfId="10" applyFont="1" applyFill="1" applyBorder="1" applyAlignment="1">
      <alignment vertical="center"/>
    </xf>
    <xf numFmtId="0" fontId="25" fillId="0" borderId="0" xfId="17" applyFont="1" applyBorder="1" applyAlignment="1">
      <alignment vertical="center"/>
    </xf>
    <xf numFmtId="41" fontId="29" fillId="0" borderId="0" xfId="10" applyNumberFormat="1" applyFont="1" applyBorder="1" applyAlignment="1">
      <alignment horizontal="center" vertical="center"/>
    </xf>
    <xf numFmtId="41" fontId="25" fillId="0" borderId="0" xfId="10" applyNumberFormat="1" applyFont="1" applyBorder="1" applyAlignment="1">
      <alignment horizontal="center" vertical="center"/>
    </xf>
    <xf numFmtId="168" fontId="29" fillId="0" borderId="0" xfId="10" applyNumberFormat="1" applyFont="1" applyBorder="1" applyAlignment="1">
      <alignment vertical="center"/>
    </xf>
    <xf numFmtId="0" fontId="29" fillId="0" borderId="0" xfId="10" applyFont="1" applyBorder="1" applyAlignment="1">
      <alignment vertical="center"/>
    </xf>
    <xf numFmtId="0" fontId="27" fillId="0" borderId="2" xfId="0" applyFont="1" applyBorder="1" applyAlignment="1">
      <alignment horizontal="left" wrapText="1"/>
    </xf>
    <xf numFmtId="0" fontId="27" fillId="0" borderId="8" xfId="0" applyFont="1" applyBorder="1" applyAlignment="1">
      <alignment horizontal="left"/>
    </xf>
    <xf numFmtId="0" fontId="14" fillId="0" borderId="0" xfId="3" applyFont="1" applyFill="1" applyBorder="1" applyAlignment="1">
      <alignment vertical="center"/>
    </xf>
    <xf numFmtId="167" fontId="25" fillId="0" borderId="7" xfId="1" applyNumberFormat="1" applyFont="1" applyBorder="1" applyAlignment="1">
      <alignment horizontal="center" vertical="center"/>
    </xf>
    <xf numFmtId="167" fontId="25" fillId="0" borderId="8" xfId="1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71" fontId="25" fillId="0" borderId="0" xfId="54" applyNumberFormat="1" applyFont="1" applyFill="1" applyBorder="1" applyAlignment="1">
      <alignment vertical="center"/>
    </xf>
    <xf numFmtId="171" fontId="25" fillId="0" borderId="11" xfId="54" applyNumberFormat="1" applyFont="1" applyFill="1" applyBorder="1" applyAlignment="1">
      <alignment horizontal="center" vertical="center"/>
    </xf>
    <xf numFmtId="167" fontId="25" fillId="0" borderId="9" xfId="1" applyNumberFormat="1" applyFont="1" applyFill="1" applyBorder="1" applyAlignment="1">
      <alignment horizontal="center" vertical="center"/>
    </xf>
    <xf numFmtId="167" fontId="25" fillId="0" borderId="11" xfId="1" applyNumberFormat="1" applyFont="1" applyFill="1" applyBorder="1" applyAlignment="1">
      <alignment horizontal="center" vertical="center"/>
    </xf>
    <xf numFmtId="0" fontId="28" fillId="2" borderId="14" xfId="10" applyFont="1" applyFill="1" applyBorder="1" applyAlignment="1">
      <alignment vertical="center"/>
    </xf>
    <xf numFmtId="168" fontId="14" fillId="2" borderId="4" xfId="2" applyNumberFormat="1" applyFont="1" applyFill="1" applyBorder="1" applyAlignment="1">
      <alignment vertical="center" wrapText="1"/>
    </xf>
    <xf numFmtId="168" fontId="14" fillId="2" borderId="6" xfId="2" applyNumberFormat="1" applyFont="1" applyFill="1" applyBorder="1" applyAlignment="1">
      <alignment vertical="center" wrapText="1"/>
    </xf>
    <xf numFmtId="41" fontId="14" fillId="2" borderId="7" xfId="10" applyNumberFormat="1" applyFont="1" applyFill="1" applyBorder="1" applyAlignment="1">
      <alignment horizontal="center" vertical="center" wrapText="1"/>
    </xf>
    <xf numFmtId="168" fontId="14" fillId="2" borderId="0" xfId="10" applyNumberFormat="1" applyFont="1" applyFill="1" applyBorder="1" applyAlignment="1">
      <alignment horizontal="center" vertical="center" wrapText="1"/>
    </xf>
    <xf numFmtId="41" fontId="14" fillId="2" borderId="0" xfId="10" applyNumberFormat="1" applyFont="1" applyFill="1" applyBorder="1" applyAlignment="1">
      <alignment horizontal="center" vertical="center" wrapText="1"/>
    </xf>
    <xf numFmtId="168" fontId="14" fillId="2" borderId="7" xfId="2" applyNumberFormat="1" applyFont="1" applyFill="1" applyBorder="1" applyAlignment="1">
      <alignment horizontal="center" vertical="center" wrapText="1"/>
    </xf>
    <xf numFmtId="168" fontId="14" fillId="2" borderId="8" xfId="2" applyNumberFormat="1" applyFont="1" applyFill="1" applyBorder="1" applyAlignment="1">
      <alignment horizontal="center" vertical="center" wrapText="1"/>
    </xf>
    <xf numFmtId="41" fontId="14" fillId="2" borderId="9" xfId="2" applyNumberFormat="1" applyFont="1" applyFill="1" applyBorder="1" applyAlignment="1">
      <alignment horizontal="center" vertical="center"/>
    </xf>
    <xf numFmtId="168" fontId="14" fillId="2" borderId="10" xfId="11" applyNumberFormat="1" applyFont="1" applyFill="1" applyBorder="1" applyAlignment="1">
      <alignment horizontal="center" vertical="center"/>
    </xf>
    <xf numFmtId="41" fontId="14" fillId="2" borderId="11" xfId="2" applyNumberFormat="1" applyFont="1" applyFill="1" applyBorder="1" applyAlignment="1">
      <alignment horizontal="center" vertical="center"/>
    </xf>
    <xf numFmtId="41" fontId="14" fillId="2" borderId="10" xfId="2" applyNumberFormat="1" applyFont="1" applyFill="1" applyBorder="1" applyAlignment="1">
      <alignment horizontal="center" vertical="center"/>
    </xf>
    <xf numFmtId="168" fontId="14" fillId="2" borderId="9" xfId="2" applyNumberFormat="1" applyFont="1" applyFill="1" applyBorder="1" applyAlignment="1">
      <alignment horizontal="center" vertical="center"/>
    </xf>
    <xf numFmtId="168" fontId="14" fillId="2" borderId="11" xfId="2" applyNumberFormat="1" applyFont="1" applyFill="1" applyBorder="1" applyAlignment="1">
      <alignment horizontal="center" vertical="center"/>
    </xf>
    <xf numFmtId="0" fontId="25" fillId="0" borderId="7" xfId="2" applyFont="1" applyFill="1" applyBorder="1" applyAlignment="1">
      <alignment horizontal="center" vertical="center"/>
    </xf>
    <xf numFmtId="167" fontId="25" fillId="0" borderId="0" xfId="1" applyNumberFormat="1" applyFont="1" applyFill="1" applyBorder="1" applyAlignment="1">
      <alignment horizontal="center" vertical="center"/>
    </xf>
    <xf numFmtId="171" fontId="25" fillId="0" borderId="0" xfId="54" applyNumberFormat="1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167" fontId="14" fillId="3" borderId="13" xfId="1" applyNumberFormat="1" applyFont="1" applyFill="1" applyBorder="1" applyAlignment="1">
      <alignment horizontal="center" vertical="center"/>
    </xf>
    <xf numFmtId="171" fontId="14" fillId="6" borderId="15" xfId="54" applyNumberFormat="1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171" fontId="14" fillId="6" borderId="13" xfId="54" applyNumberFormat="1" applyFont="1" applyFill="1" applyBorder="1" applyAlignment="1">
      <alignment horizontal="center" vertical="center"/>
    </xf>
    <xf numFmtId="168" fontId="14" fillId="2" borderId="4" xfId="2" applyNumberFormat="1" applyFont="1" applyFill="1" applyBorder="1" applyAlignment="1">
      <alignment horizontal="center" vertical="center" wrapText="1"/>
    </xf>
    <xf numFmtId="168" fontId="14" fillId="2" borderId="6" xfId="2" applyNumberFormat="1" applyFont="1" applyFill="1" applyBorder="1" applyAlignment="1">
      <alignment horizontal="center" vertical="center" wrapText="1"/>
    </xf>
    <xf numFmtId="168" fontId="14" fillId="2" borderId="0" xfId="10" applyNumberFormat="1" applyFont="1" applyFill="1" applyAlignment="1">
      <alignment horizontal="center" vertical="center" wrapText="1"/>
    </xf>
    <xf numFmtId="167" fontId="25" fillId="0" borderId="0" xfId="1" applyNumberFormat="1" applyFont="1" applyAlignment="1">
      <alignment horizontal="center" vertical="center"/>
    </xf>
    <xf numFmtId="171" fontId="25" fillId="0" borderId="0" xfId="54" applyNumberFormat="1" applyFont="1" applyAlignment="1">
      <alignment horizontal="center" vertical="center"/>
    </xf>
    <xf numFmtId="0" fontId="25" fillId="0" borderId="0" xfId="9" applyFont="1" applyFill="1" applyBorder="1" applyAlignment="1">
      <alignment vertical="center"/>
    </xf>
    <xf numFmtId="0" fontId="14" fillId="2" borderId="12" xfId="9" applyFont="1" applyFill="1" applyBorder="1" applyAlignment="1">
      <alignment horizontal="center" vertical="center"/>
    </xf>
    <xf numFmtId="41" fontId="14" fillId="2" borderId="9" xfId="11" applyNumberFormat="1" applyFont="1" applyFill="1" applyBorder="1" applyAlignment="1">
      <alignment horizontal="center" vertical="center"/>
    </xf>
    <xf numFmtId="41" fontId="14" fillId="2" borderId="11" xfId="11" applyNumberFormat="1" applyFont="1" applyFill="1" applyBorder="1" applyAlignment="1">
      <alignment horizontal="center" vertical="center"/>
    </xf>
    <xf numFmtId="168" fontId="14" fillId="2" borderId="9" xfId="4" applyNumberFormat="1" applyFont="1" applyFill="1" applyBorder="1" applyAlignment="1">
      <alignment horizontal="center" vertical="center"/>
    </xf>
    <xf numFmtId="168" fontId="14" fillId="2" borderId="11" xfId="4" applyNumberFormat="1" applyFont="1" applyFill="1" applyBorder="1" applyAlignment="1">
      <alignment horizontal="center" vertical="center"/>
    </xf>
    <xf numFmtId="0" fontId="26" fillId="3" borderId="9" xfId="2" applyFont="1" applyFill="1" applyBorder="1" applyAlignment="1">
      <alignment horizontal="center" vertical="center" wrapText="1"/>
    </xf>
    <xf numFmtId="0" fontId="26" fillId="3" borderId="10" xfId="2" applyFont="1" applyFill="1" applyBorder="1" applyAlignment="1">
      <alignment horizontal="center" vertical="center" wrapText="1"/>
    </xf>
    <xf numFmtId="0" fontId="31" fillId="3" borderId="11" xfId="2" applyFont="1" applyFill="1" applyBorder="1" applyAlignment="1">
      <alignment horizontal="center" vertical="center" wrapText="1"/>
    </xf>
    <xf numFmtId="10" fontId="27" fillId="0" borderId="7" xfId="2" applyNumberFormat="1" applyFont="1" applyBorder="1" applyAlignment="1">
      <alignment horizontal="center" vertical="center"/>
    </xf>
    <xf numFmtId="10" fontId="27" fillId="0" borderId="0" xfId="2" applyNumberFormat="1" applyFont="1" applyAlignment="1">
      <alignment horizontal="center" vertical="center"/>
    </xf>
    <xf numFmtId="167" fontId="25" fillId="0" borderId="0" xfId="62" applyNumberFormat="1" applyFont="1" applyAlignment="1">
      <alignment horizontal="left"/>
    </xf>
    <xf numFmtId="0" fontId="7" fillId="0" borderId="0" xfId="3" applyFont="1" applyFill="1" applyBorder="1" applyAlignment="1">
      <alignment horizontal="center" vertical="top"/>
    </xf>
    <xf numFmtId="167" fontId="7" fillId="0" borderId="0" xfId="4" applyNumberFormat="1" applyFont="1" applyFill="1" applyAlignment="1">
      <alignment horizontal="center" vertical="top"/>
    </xf>
    <xf numFmtId="41" fontId="26" fillId="3" borderId="5" xfId="11" applyNumberFormat="1" applyFont="1" applyFill="1" applyBorder="1" applyAlignment="1">
      <alignment horizontal="center" vertical="center"/>
    </xf>
    <xf numFmtId="41" fontId="26" fillId="3" borderId="4" xfId="11" applyNumberFormat="1" applyFont="1" applyFill="1" applyBorder="1" applyAlignment="1">
      <alignment horizontal="center" vertical="center"/>
    </xf>
    <xf numFmtId="41" fontId="26" fillId="3" borderId="6" xfId="11" applyNumberFormat="1" applyFont="1" applyFill="1" applyBorder="1" applyAlignment="1">
      <alignment horizontal="center" vertical="center"/>
    </xf>
    <xf numFmtId="0" fontId="14" fillId="2" borderId="1" xfId="4" applyFont="1" applyFill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0" fontId="14" fillId="2" borderId="3" xfId="4" applyFont="1" applyFill="1" applyBorder="1" applyAlignment="1">
      <alignment horizontal="center" vertical="center" wrapText="1"/>
    </xf>
    <xf numFmtId="167" fontId="7" fillId="0" borderId="0" xfId="4" applyNumberFormat="1" applyFont="1" applyAlignment="1">
      <alignment horizontal="center" vertical="top"/>
    </xf>
    <xf numFmtId="41" fontId="14" fillId="3" borderId="4" xfId="11" applyNumberFormat="1" applyFont="1" applyFill="1" applyBorder="1" applyAlignment="1">
      <alignment horizontal="center" vertical="center"/>
    </xf>
    <xf numFmtId="41" fontId="14" fillId="3" borderId="5" xfId="11" applyNumberFormat="1" applyFont="1" applyFill="1" applyBorder="1" applyAlignment="1">
      <alignment horizontal="center" vertical="center"/>
    </xf>
    <xf numFmtId="41" fontId="14" fillId="3" borderId="6" xfId="11" applyNumberFormat="1" applyFont="1" applyFill="1" applyBorder="1" applyAlignment="1">
      <alignment horizontal="center" vertical="center"/>
    </xf>
    <xf numFmtId="0" fontId="14" fillId="2" borderId="4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4" fillId="2" borderId="9" xfId="4" applyFont="1" applyFill="1" applyBorder="1" applyAlignment="1">
      <alignment horizontal="center" vertical="center"/>
    </xf>
    <xf numFmtId="167" fontId="7" fillId="0" borderId="0" xfId="4" applyNumberFormat="1" applyFont="1" applyFill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19" fillId="0" borderId="0" xfId="10" applyFont="1" applyBorder="1" applyAlignment="1">
      <alignment horizontal="center" vertical="center"/>
    </xf>
    <xf numFmtId="0" fontId="14" fillId="2" borderId="4" xfId="10" applyFont="1" applyFill="1" applyBorder="1" applyAlignment="1">
      <alignment horizontal="center" vertical="center"/>
    </xf>
    <xf numFmtId="0" fontId="14" fillId="2" borderId="7" xfId="10" applyFont="1" applyFill="1" applyBorder="1" applyAlignment="1">
      <alignment horizontal="center" vertical="center"/>
    </xf>
    <xf numFmtId="0" fontId="14" fillId="2" borderId="9" xfId="10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center"/>
    </xf>
    <xf numFmtId="0" fontId="14" fillId="2" borderId="9" xfId="3" applyFont="1" applyFill="1" applyBorder="1" applyAlignment="1">
      <alignment horizontal="center" vertical="center"/>
    </xf>
    <xf numFmtId="41" fontId="14" fillId="2" borderId="4" xfId="2" applyNumberFormat="1" applyFont="1" applyFill="1" applyBorder="1" applyAlignment="1">
      <alignment horizontal="center" vertical="center" wrapText="1"/>
    </xf>
    <xf numFmtId="41" fontId="14" fillId="2" borderId="5" xfId="2" applyNumberFormat="1" applyFont="1" applyFill="1" applyBorder="1" applyAlignment="1">
      <alignment horizontal="center" vertical="center" wrapText="1"/>
    </xf>
    <xf numFmtId="41" fontId="14" fillId="2" borderId="6" xfId="2" applyNumberFormat="1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0" fontId="14" fillId="2" borderId="2" xfId="9" applyFont="1" applyFill="1" applyBorder="1" applyAlignment="1">
      <alignment horizontal="center" vertical="center" wrapText="1"/>
    </xf>
    <xf numFmtId="0" fontId="14" fillId="2" borderId="3" xfId="9" applyFont="1" applyFill="1" applyBorder="1" applyAlignment="1">
      <alignment horizontal="center" vertical="center" wrapText="1"/>
    </xf>
    <xf numFmtId="0" fontId="31" fillId="3" borderId="1" xfId="2" applyFont="1" applyFill="1" applyBorder="1" applyAlignment="1">
      <alignment horizontal="center" vertical="center"/>
    </xf>
    <xf numFmtId="0" fontId="31" fillId="3" borderId="2" xfId="2" applyFont="1" applyFill="1" applyBorder="1" applyAlignment="1">
      <alignment horizontal="center" vertical="center"/>
    </xf>
    <xf numFmtId="0" fontId="31" fillId="3" borderId="3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25" fillId="0" borderId="0" xfId="2" applyFont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25" fillId="0" borderId="0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1" xfId="2" applyNumberFormat="1" applyFont="1" applyFill="1" applyBorder="1" applyAlignment="1">
      <alignment horizontal="center" vertical="center"/>
    </xf>
    <xf numFmtId="167" fontId="25" fillId="0" borderId="1" xfId="4" applyNumberFormat="1" applyFont="1" applyBorder="1" applyAlignment="1">
      <alignment horizontal="left" vertical="center" wrapText="1"/>
    </xf>
    <xf numFmtId="0" fontId="25" fillId="0" borderId="2" xfId="2" applyNumberFormat="1" applyFont="1" applyFill="1" applyBorder="1" applyAlignment="1">
      <alignment horizontal="center" vertical="center"/>
    </xf>
    <xf numFmtId="167" fontId="25" fillId="0" borderId="2" xfId="4" applyNumberFormat="1" applyFont="1" applyBorder="1" applyAlignment="1">
      <alignment horizontal="left" vertical="center"/>
    </xf>
    <xf numFmtId="167" fontId="25" fillId="0" borderId="2" xfId="4" applyNumberFormat="1" applyFont="1" applyFill="1" applyBorder="1" applyAlignment="1">
      <alignment horizontal="left" vertical="center"/>
    </xf>
    <xf numFmtId="0" fontId="25" fillId="0" borderId="3" xfId="2" applyNumberFormat="1" applyFont="1" applyFill="1" applyBorder="1" applyAlignment="1">
      <alignment horizontal="center" vertical="center"/>
    </xf>
    <xf numFmtId="167" fontId="25" fillId="0" borderId="3" xfId="4" applyNumberFormat="1" applyFont="1" applyFill="1" applyBorder="1" applyAlignment="1">
      <alignment horizontal="left" vertical="center"/>
    </xf>
    <xf numFmtId="0" fontId="25" fillId="0" borderId="0" xfId="2" applyFont="1" applyBorder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5" fillId="0" borderId="0" xfId="2" applyFont="1" applyAlignment="1">
      <alignment horizontal="left" vertical="center"/>
    </xf>
    <xf numFmtId="0" fontId="14" fillId="0" borderId="0" xfId="4" applyFont="1" applyAlignment="1">
      <alignment horizontal="left" vertical="center"/>
    </xf>
    <xf numFmtId="0" fontId="25" fillId="0" borderId="0" xfId="12" applyFont="1" applyAlignment="1">
      <alignment vertical="center"/>
    </xf>
    <xf numFmtId="0" fontId="25" fillId="0" borderId="0" xfId="3" applyFont="1" applyAlignment="1">
      <alignment horizontal="left" vertical="center"/>
    </xf>
    <xf numFmtId="167" fontId="7" fillId="0" borderId="0" xfId="4" applyNumberFormat="1" applyFont="1" applyFill="1" applyAlignment="1">
      <alignment vertical="center"/>
    </xf>
    <xf numFmtId="0" fontId="23" fillId="0" borderId="0" xfId="6" applyFont="1" applyFill="1" applyAlignment="1">
      <alignment vertical="center"/>
    </xf>
    <xf numFmtId="168" fontId="8" fillId="0" borderId="0" xfId="7" applyNumberFormat="1" applyFont="1" applyFill="1" applyBorder="1" applyAlignment="1">
      <alignment horizontal="left" vertical="center"/>
    </xf>
    <xf numFmtId="0" fontId="8" fillId="0" borderId="0" xfId="7" applyFont="1" applyFill="1" applyBorder="1" applyAlignment="1">
      <alignment horizontal="left" vertical="center"/>
    </xf>
    <xf numFmtId="167" fontId="7" fillId="0" borderId="0" xfId="6" applyNumberFormat="1" applyFont="1" applyAlignment="1">
      <alignment horizontal="center" vertical="center" wrapText="1"/>
    </xf>
    <xf numFmtId="167" fontId="7" fillId="0" borderId="0" xfId="6" applyNumberFormat="1" applyFont="1" applyAlignment="1">
      <alignment vertical="center" wrapText="1"/>
    </xf>
    <xf numFmtId="0" fontId="8" fillId="0" borderId="0" xfId="6" applyFont="1" applyFill="1" applyAlignment="1">
      <alignment vertical="center"/>
    </xf>
    <xf numFmtId="0" fontId="8" fillId="0" borderId="0" xfId="6" applyFont="1" applyFill="1" applyAlignment="1">
      <alignment horizontal="center" vertical="center"/>
    </xf>
    <xf numFmtId="41" fontId="8" fillId="0" borderId="0" xfId="6" applyNumberFormat="1" applyFont="1" applyFill="1" applyAlignment="1">
      <alignment horizontal="center" vertical="center"/>
    </xf>
    <xf numFmtId="0" fontId="11" fillId="0" borderId="0" xfId="6" applyFont="1" applyFill="1" applyAlignment="1">
      <alignment vertical="center"/>
    </xf>
    <xf numFmtId="0" fontId="18" fillId="0" borderId="12" xfId="2" applyFont="1" applyBorder="1" applyAlignment="1">
      <alignment horizontal="center" vertical="center"/>
    </xf>
    <xf numFmtId="171" fontId="18" fillId="0" borderId="12" xfId="54" applyNumberFormat="1" applyFont="1" applyBorder="1" applyAlignment="1">
      <alignment horizontal="center" vertical="center"/>
    </xf>
    <xf numFmtId="9" fontId="8" fillId="0" borderId="0" xfId="13" applyFont="1" applyFill="1" applyAlignment="1">
      <alignment horizontal="center" vertical="center"/>
    </xf>
    <xf numFmtId="0" fontId="20" fillId="5" borderId="12" xfId="2" applyFont="1" applyFill="1" applyBorder="1" applyAlignment="1">
      <alignment horizontal="left" vertical="center"/>
    </xf>
    <xf numFmtId="0" fontId="20" fillId="5" borderId="12" xfId="2" applyFont="1" applyFill="1" applyBorder="1" applyAlignment="1">
      <alignment horizontal="center" vertical="center"/>
    </xf>
    <xf numFmtId="171" fontId="20" fillId="5" borderId="12" xfId="54" applyNumberFormat="1" applyFont="1" applyFill="1" applyBorder="1" applyAlignment="1">
      <alignment horizontal="center" vertical="center"/>
    </xf>
    <xf numFmtId="0" fontId="11" fillId="0" borderId="0" xfId="6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41" fontId="11" fillId="0" borderId="0" xfId="6" applyNumberFormat="1" applyFont="1" applyFill="1" applyAlignment="1">
      <alignment horizontal="center" vertical="center"/>
    </xf>
    <xf numFmtId="0" fontId="10" fillId="0" borderId="0" xfId="12" applyFont="1" applyBorder="1" applyAlignment="1">
      <alignment vertical="center"/>
    </xf>
    <xf numFmtId="0" fontId="11" fillId="0" borderId="0" xfId="12" applyFont="1" applyBorder="1" applyAlignment="1">
      <alignment vertical="center"/>
    </xf>
    <xf numFmtId="0" fontId="11" fillId="0" borderId="0" xfId="4" applyFont="1" applyFill="1" applyAlignment="1">
      <alignment vertical="center"/>
    </xf>
    <xf numFmtId="170" fontId="8" fillId="0" borderId="0" xfId="6" applyNumberFormat="1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0" fillId="0" borderId="0" xfId="2" applyFont="1" applyAlignment="1">
      <alignment vertical="center"/>
    </xf>
    <xf numFmtId="0" fontId="8" fillId="0" borderId="0" xfId="6" applyFont="1" applyAlignment="1">
      <alignment vertical="center"/>
    </xf>
    <xf numFmtId="167" fontId="7" fillId="0" borderId="0" xfId="61" applyNumberFormat="1" applyFont="1" applyAlignment="1">
      <alignment horizontal="center" vertical="center"/>
    </xf>
    <xf numFmtId="41" fontId="7" fillId="0" borderId="0" xfId="7" applyNumberFormat="1" applyFont="1" applyAlignment="1">
      <alignment horizontal="left" vertical="center"/>
    </xf>
    <xf numFmtId="37" fontId="8" fillId="0" borderId="0" xfId="7" applyNumberFormat="1" applyFont="1" applyAlignment="1">
      <alignment horizontal="left" vertical="center"/>
    </xf>
    <xf numFmtId="168" fontId="8" fillId="0" borderId="0" xfId="7" applyNumberFormat="1" applyFont="1" applyAlignment="1">
      <alignment horizontal="left" vertical="center"/>
    </xf>
    <xf numFmtId="0" fontId="8" fillId="0" borderId="0" xfId="7" applyFont="1" applyAlignment="1">
      <alignment horizontal="left" vertical="center"/>
    </xf>
    <xf numFmtId="167" fontId="7" fillId="0" borderId="0" xfId="4" applyNumberFormat="1" applyFont="1" applyAlignment="1">
      <alignment horizontal="center" vertical="center"/>
    </xf>
    <xf numFmtId="0" fontId="31" fillId="3" borderId="4" xfId="2" applyFont="1" applyFill="1" applyBorder="1" applyAlignment="1">
      <alignment horizontal="center" vertical="center"/>
    </xf>
    <xf numFmtId="0" fontId="31" fillId="3" borderId="6" xfId="2" applyFont="1" applyFill="1" applyBorder="1" applyAlignment="1">
      <alignment horizontal="center" vertical="center"/>
    </xf>
    <xf numFmtId="168" fontId="14" fillId="3" borderId="4" xfId="11" applyNumberFormat="1" applyFont="1" applyFill="1" applyBorder="1" applyAlignment="1">
      <alignment horizontal="center" vertical="center" wrapText="1"/>
    </xf>
    <xf numFmtId="168" fontId="14" fillId="3" borderId="6" xfId="57" applyNumberFormat="1" applyFont="1" applyFill="1" applyBorder="1" applyAlignment="1">
      <alignment horizontal="center" vertical="center" wrapText="1"/>
    </xf>
    <xf numFmtId="0" fontId="26" fillId="3" borderId="4" xfId="2" applyFont="1" applyFill="1" applyBorder="1" applyAlignment="1">
      <alignment horizontal="center" vertical="center" wrapText="1"/>
    </xf>
    <xf numFmtId="0" fontId="26" fillId="3" borderId="5" xfId="2" applyFont="1" applyFill="1" applyBorder="1" applyAlignment="1">
      <alignment horizontal="center" vertical="center" wrapText="1"/>
    </xf>
    <xf numFmtId="0" fontId="31" fillId="3" borderId="6" xfId="2" applyFont="1" applyFill="1" applyBorder="1" applyAlignment="1">
      <alignment horizontal="center" vertical="center" wrapText="1"/>
    </xf>
    <xf numFmtId="168" fontId="11" fillId="0" borderId="0" xfId="6" applyNumberFormat="1" applyFont="1" applyAlignment="1">
      <alignment vertical="center"/>
    </xf>
    <xf numFmtId="0" fontId="11" fillId="0" borderId="0" xfId="6" applyFont="1" applyAlignment="1">
      <alignment vertical="center"/>
    </xf>
    <xf numFmtId="168" fontId="14" fillId="3" borderId="7" xfId="11" applyNumberFormat="1" applyFont="1" applyFill="1" applyBorder="1" applyAlignment="1">
      <alignment horizontal="center" vertical="center" wrapText="1"/>
    </xf>
    <xf numFmtId="168" fontId="14" fillId="3" borderId="8" xfId="57" applyNumberFormat="1" applyFont="1" applyFill="1" applyBorder="1" applyAlignment="1">
      <alignment horizontal="center" vertical="center" wrapText="1"/>
    </xf>
    <xf numFmtId="0" fontId="26" fillId="3" borderId="7" xfId="2" applyFont="1" applyFill="1" applyBorder="1" applyAlignment="1">
      <alignment horizontal="center" vertical="center" wrapText="1"/>
    </xf>
    <xf numFmtId="0" fontId="26" fillId="3" borderId="0" xfId="2" applyFont="1" applyFill="1" applyAlignment="1">
      <alignment horizontal="center" vertical="center" wrapText="1"/>
    </xf>
    <xf numFmtId="0" fontId="31" fillId="3" borderId="8" xfId="2" applyFont="1" applyFill="1" applyBorder="1" applyAlignment="1">
      <alignment horizontal="center" vertical="center" wrapText="1"/>
    </xf>
    <xf numFmtId="0" fontId="24" fillId="0" borderId="2" xfId="2" applyFont="1" applyBorder="1" applyAlignment="1">
      <alignment vertical="center"/>
    </xf>
    <xf numFmtId="1" fontId="27" fillId="0" borderId="7" xfId="2" applyNumberFormat="1" applyFont="1" applyBorder="1" applyAlignment="1">
      <alignment horizontal="center" vertical="center"/>
    </xf>
    <xf numFmtId="169" fontId="27" fillId="0" borderId="8" xfId="18" applyNumberFormat="1" applyFont="1" applyBorder="1" applyAlignment="1">
      <alignment vertical="center"/>
    </xf>
    <xf numFmtId="167" fontId="27" fillId="0" borderId="7" xfId="57" applyNumberFormat="1" applyFont="1" applyBorder="1" applyAlignment="1">
      <alignment horizontal="center" vertical="center"/>
    </xf>
    <xf numFmtId="167" fontId="27" fillId="0" borderId="8" xfId="57" applyNumberFormat="1" applyFont="1" applyBorder="1" applyAlignment="1">
      <alignment horizontal="center" vertical="center"/>
    </xf>
    <xf numFmtId="2" fontId="27" fillId="0" borderId="8" xfId="2" applyNumberFormat="1" applyFont="1" applyBorder="1" applyAlignment="1">
      <alignment horizontal="center" vertical="center"/>
    </xf>
    <xf numFmtId="0" fontId="27" fillId="0" borderId="3" xfId="2" applyFont="1" applyBorder="1" applyAlignment="1">
      <alignment vertical="center"/>
    </xf>
    <xf numFmtId="1" fontId="27" fillId="0" borderId="9" xfId="2" applyNumberFormat="1" applyFont="1" applyBorder="1" applyAlignment="1">
      <alignment horizontal="center" vertical="center"/>
    </xf>
    <xf numFmtId="169" fontId="27" fillId="0" borderId="11" xfId="18" applyNumberFormat="1" applyFont="1" applyBorder="1" applyAlignment="1">
      <alignment vertical="center"/>
    </xf>
    <xf numFmtId="167" fontId="27" fillId="0" borderId="9" xfId="57" applyNumberFormat="1" applyFont="1" applyBorder="1" applyAlignment="1">
      <alignment horizontal="center" vertical="center"/>
    </xf>
    <xf numFmtId="167" fontId="27" fillId="0" borderId="11" xfId="57" applyNumberFormat="1" applyFont="1" applyBorder="1" applyAlignment="1">
      <alignment horizontal="center" vertical="center"/>
    </xf>
    <xf numFmtId="0" fontId="27" fillId="0" borderId="9" xfId="2" applyFont="1" applyBorder="1" applyAlignment="1">
      <alignment horizontal="center" vertical="center"/>
    </xf>
    <xf numFmtId="0" fontId="27" fillId="0" borderId="10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27" fillId="0" borderId="0" xfId="2" applyFont="1" applyAlignment="1">
      <alignment vertical="center"/>
    </xf>
    <xf numFmtId="0" fontId="8" fillId="0" borderId="0" xfId="6" applyFont="1" applyAlignment="1">
      <alignment horizontal="center" vertical="center"/>
    </xf>
    <xf numFmtId="41" fontId="8" fillId="0" borderId="0" xfId="6" applyNumberFormat="1" applyFont="1" applyAlignment="1">
      <alignment horizontal="center" vertical="center"/>
    </xf>
    <xf numFmtId="168" fontId="8" fillId="0" borderId="0" xfId="6" applyNumberFormat="1" applyFont="1" applyAlignment="1">
      <alignment horizontal="center" vertical="center"/>
    </xf>
    <xf numFmtId="0" fontId="6" fillId="0" borderId="0" xfId="2" applyAlignment="1">
      <alignment vertical="center"/>
    </xf>
    <xf numFmtId="167" fontId="25" fillId="0" borderId="0" xfId="62" applyNumberFormat="1" applyFont="1" applyAlignment="1">
      <alignment horizontal="left" vertical="center"/>
    </xf>
    <xf numFmtId="0" fontId="25" fillId="0" borderId="0" xfId="9" applyFont="1" applyFill="1" applyBorder="1" applyAlignment="1">
      <alignment horizontal="left" vertical="center"/>
    </xf>
    <xf numFmtId="0" fontId="25" fillId="0" borderId="0" xfId="7" applyFont="1" applyFill="1" applyBorder="1" applyAlignment="1">
      <alignment horizontal="left" vertical="center"/>
    </xf>
    <xf numFmtId="167" fontId="7" fillId="0" borderId="0" xfId="2" applyNumberFormat="1" applyFont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4" fillId="2" borderId="14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center" vertical="center"/>
    </xf>
    <xf numFmtId="168" fontId="25" fillId="0" borderId="0" xfId="2" applyNumberFormat="1" applyFont="1" applyFill="1" applyBorder="1" applyAlignment="1">
      <alignment horizontal="center" vertical="center"/>
    </xf>
    <xf numFmtId="0" fontId="25" fillId="0" borderId="0" xfId="2" applyFont="1" applyFill="1" applyAlignment="1">
      <alignment vertical="center"/>
    </xf>
    <xf numFmtId="41" fontId="25" fillId="0" borderId="0" xfId="4" applyNumberFormat="1" applyFont="1" applyFill="1" applyAlignment="1">
      <alignment vertical="center"/>
    </xf>
    <xf numFmtId="41" fontId="25" fillId="0" borderId="0" xfId="2" applyNumberFormat="1" applyFont="1" applyAlignment="1">
      <alignment horizontal="center" vertical="center"/>
    </xf>
    <xf numFmtId="168" fontId="25" fillId="0" borderId="0" xfId="2" applyNumberFormat="1" applyFont="1" applyAlignment="1">
      <alignment horizontal="center" vertical="center"/>
    </xf>
    <xf numFmtId="0" fontId="25" fillId="0" borderId="7" xfId="2" applyFont="1" applyFill="1" applyBorder="1" applyAlignment="1">
      <alignment horizontal="left" vertical="center"/>
    </xf>
    <xf numFmtId="16" fontId="25" fillId="0" borderId="7" xfId="2" applyNumberFormat="1" applyFont="1" applyFill="1" applyBorder="1" applyAlignment="1" applyProtection="1">
      <alignment horizontal="left" vertical="center"/>
      <protection locked="0"/>
    </xf>
    <xf numFmtId="41" fontId="25" fillId="0" borderId="0" xfId="3" applyNumberFormat="1" applyFont="1" applyFill="1" applyBorder="1" applyAlignment="1">
      <alignment vertical="center"/>
    </xf>
    <xf numFmtId="168" fontId="25" fillId="0" borderId="0" xfId="3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5" fillId="0" borderId="0" xfId="8" applyFont="1" applyFill="1" applyBorder="1" applyAlignment="1">
      <alignment vertical="center" wrapText="1"/>
    </xf>
    <xf numFmtId="0" fontId="25" fillId="0" borderId="0" xfId="8" applyFont="1" applyFill="1" applyBorder="1" applyAlignment="1">
      <alignment vertical="center"/>
    </xf>
    <xf numFmtId="41" fontId="25" fillId="0" borderId="0" xfId="8" applyNumberFormat="1" applyFont="1" applyFill="1" applyBorder="1" applyAlignment="1">
      <alignment vertical="center"/>
    </xf>
    <xf numFmtId="168" fontId="25" fillId="0" borderId="0" xfId="8" applyNumberFormat="1" applyFont="1" applyFill="1" applyBorder="1" applyAlignment="1">
      <alignment vertical="center"/>
    </xf>
    <xf numFmtId="0" fontId="25" fillId="0" borderId="0" xfId="9" applyFont="1" applyFill="1" applyAlignment="1">
      <alignment vertical="center"/>
    </xf>
    <xf numFmtId="41" fontId="14" fillId="0" borderId="0" xfId="7" applyNumberFormat="1" applyFont="1" applyFill="1" applyBorder="1" applyAlignment="1">
      <alignment horizontal="left" vertical="center"/>
    </xf>
    <xf numFmtId="37" fontId="25" fillId="0" borderId="0" xfId="7" applyNumberFormat="1" applyFont="1" applyFill="1" applyBorder="1" applyAlignment="1">
      <alignment horizontal="left" vertical="center"/>
    </xf>
    <xf numFmtId="168" fontId="25" fillId="0" borderId="0" xfId="7" applyNumberFormat="1" applyFont="1" applyFill="1" applyBorder="1" applyAlignment="1">
      <alignment horizontal="left" vertical="center"/>
    </xf>
    <xf numFmtId="167" fontId="7" fillId="0" borderId="0" xfId="9" applyNumberFormat="1" applyFont="1" applyFill="1" applyAlignment="1">
      <alignment horizontal="center" vertical="center"/>
    </xf>
    <xf numFmtId="0" fontId="14" fillId="0" borderId="0" xfId="9" applyFont="1" applyFill="1" applyBorder="1" applyAlignment="1">
      <alignment vertical="center"/>
    </xf>
    <xf numFmtId="41" fontId="25" fillId="0" borderId="0" xfId="12" applyNumberFormat="1" applyFont="1" applyFill="1" applyBorder="1" applyAlignment="1">
      <alignment horizontal="center" vertical="center"/>
    </xf>
    <xf numFmtId="168" fontId="25" fillId="0" borderId="0" xfId="12" applyNumberFormat="1" applyFont="1" applyFill="1" applyBorder="1" applyAlignment="1">
      <alignment horizontal="center" vertical="center"/>
    </xf>
    <xf numFmtId="168" fontId="25" fillId="0" borderId="0" xfId="12" applyNumberFormat="1" applyFont="1" applyFill="1" applyBorder="1" applyAlignment="1">
      <alignment horizontal="left" vertical="center"/>
    </xf>
    <xf numFmtId="167" fontId="25" fillId="0" borderId="0" xfId="12" applyNumberFormat="1" applyFont="1" applyFill="1" applyBorder="1" applyAlignment="1">
      <alignment vertical="center"/>
    </xf>
    <xf numFmtId="41" fontId="25" fillId="0" borderId="0" xfId="9" applyNumberFormat="1" applyFont="1" applyFill="1" applyAlignment="1">
      <alignment horizontal="center" vertical="center"/>
    </xf>
    <xf numFmtId="168" fontId="25" fillId="0" borderId="0" xfId="9" applyNumberFormat="1" applyFont="1" applyFill="1" applyAlignment="1">
      <alignment horizontal="center" vertical="center"/>
    </xf>
    <xf numFmtId="0" fontId="25" fillId="0" borderId="0" xfId="9" applyFont="1" applyFill="1" applyAlignment="1">
      <alignment horizontal="center" vertical="center"/>
    </xf>
  </cellXfs>
  <cellStyles count="63">
    <cellStyle name="Comma [0]_SGTHEMES_SUR_Y3" xfId="11" xr:uid="{00000000-0005-0000-0000-000000000000}"/>
    <cellStyle name="Comma 3" xfId="20" xr:uid="{00000000-0005-0000-0000-000001000000}"/>
    <cellStyle name="Currency" xfId="54" builtinId="4"/>
    <cellStyle name="Currency 2" xfId="18" xr:uid="{00000000-0005-0000-0000-000003000000}"/>
    <cellStyle name="Currency 2 2" xfId="21" xr:uid="{00000000-0005-0000-0000-000004000000}"/>
    <cellStyle name="Currency 2 2 2" xfId="22" xr:uid="{00000000-0005-0000-0000-000005000000}"/>
    <cellStyle name="Currency 2 3" xfId="23" xr:uid="{00000000-0005-0000-0000-000006000000}"/>
    <cellStyle name="Currency 2 4" xfId="24" xr:uid="{00000000-0005-0000-0000-000007000000}"/>
    <cellStyle name="Currency 3" xfId="25" xr:uid="{00000000-0005-0000-0000-000008000000}"/>
    <cellStyle name="Currency 3 2" xfId="26" xr:uid="{00000000-0005-0000-0000-000009000000}"/>
    <cellStyle name="Currency 3 3" xfId="27" xr:uid="{00000000-0005-0000-0000-00000A000000}"/>
    <cellStyle name="Currency 4" xfId="51" xr:uid="{00000000-0005-0000-0000-00000B000000}"/>
    <cellStyle name="Normal" xfId="0" builtinId="0"/>
    <cellStyle name="Normal 2" xfId="2" xr:uid="{00000000-0005-0000-0000-00000D000000}"/>
    <cellStyle name="Normal 2 2" xfId="14" xr:uid="{00000000-0005-0000-0000-00000E000000}"/>
    <cellStyle name="Normal 2 2 2" xfId="16" xr:uid="{00000000-0005-0000-0000-00000F000000}"/>
    <cellStyle name="Normal 2 2 2 2" xfId="28" xr:uid="{00000000-0005-0000-0000-000010000000}"/>
    <cellStyle name="Normal 2 2 3" xfId="29" xr:uid="{00000000-0005-0000-0000-000011000000}"/>
    <cellStyle name="Normal 2 2 4" xfId="30" xr:uid="{00000000-0005-0000-0000-000012000000}"/>
    <cellStyle name="Normal 2 2 5" xfId="58" xr:uid="{00000000-0005-0000-0000-000013000000}"/>
    <cellStyle name="Normal 2 3" xfId="31" xr:uid="{00000000-0005-0000-0000-000014000000}"/>
    <cellStyle name="Normal 2 3 2" xfId="32" xr:uid="{00000000-0005-0000-0000-000015000000}"/>
    <cellStyle name="Normal 2 3 3" xfId="62" xr:uid="{DEA024ED-A4FC-44C0-8A11-B476FCFFEE49}"/>
    <cellStyle name="Normal 2 4" xfId="33" xr:uid="{00000000-0005-0000-0000-000016000000}"/>
    <cellStyle name="Normal 2 5" xfId="52" xr:uid="{00000000-0005-0000-0000-000017000000}"/>
    <cellStyle name="Normal 2 6" xfId="55" xr:uid="{00000000-0005-0000-0000-000018000000}"/>
    <cellStyle name="Normal 3" xfId="19" xr:uid="{00000000-0005-0000-0000-000019000000}"/>
    <cellStyle name="Normal 3 2" xfId="34" xr:uid="{00000000-0005-0000-0000-00001A000000}"/>
    <cellStyle name="Normal 3 3" xfId="59" xr:uid="{00000000-0005-0000-0000-00001B000000}"/>
    <cellStyle name="Normal 4" xfId="35" xr:uid="{00000000-0005-0000-0000-00001C000000}"/>
    <cellStyle name="Normal 5" xfId="36" xr:uid="{00000000-0005-0000-0000-00001D000000}"/>
    <cellStyle name="Normal 5 2" xfId="37" xr:uid="{00000000-0005-0000-0000-00001E000000}"/>
    <cellStyle name="Normal 5 2 2" xfId="38" xr:uid="{00000000-0005-0000-0000-00001F000000}"/>
    <cellStyle name="Normal 5 3" xfId="39" xr:uid="{00000000-0005-0000-0000-000020000000}"/>
    <cellStyle name="Normal 5 4" xfId="40" xr:uid="{00000000-0005-0000-0000-000021000000}"/>
    <cellStyle name="Normal 6" xfId="41" xr:uid="{00000000-0005-0000-0000-000022000000}"/>
    <cellStyle name="Normal 6 2" xfId="42" xr:uid="{00000000-0005-0000-0000-000023000000}"/>
    <cellStyle name="Normal 7" xfId="43" xr:uid="{00000000-0005-0000-0000-000024000000}"/>
    <cellStyle name="Normal 8" xfId="15" xr:uid="{00000000-0005-0000-0000-000025000000}"/>
    <cellStyle name="Normal 9" xfId="50" xr:uid="{00000000-0005-0000-0000-000026000000}"/>
    <cellStyle name="Normal_AREA_final2" xfId="8" xr:uid="{00000000-0005-0000-0000-000027000000}"/>
    <cellStyle name="Normal_DFAWARD" xfId="5" xr:uid="{00000000-0005-0000-0000-000028000000}"/>
    <cellStyle name="Normal_INSTITUTION_print4i_1999" xfId="12" xr:uid="{00000000-0005-0000-0000-000029000000}"/>
    <cellStyle name="Normal_PDFCOM" xfId="61" xr:uid="{0F07BF41-4216-4F0A-8950-4DDC8A3FA8B5}"/>
    <cellStyle name="Normal_S2CMTL" xfId="17" xr:uid="{00000000-0005-0000-0000-00002A000000}"/>
    <cellStyle name="Normal_S2CMTYPE" xfId="7" xr:uid="{00000000-0005-0000-0000-00002B000000}"/>
    <cellStyle name="Normal_S2DISC" xfId="10" xr:uid="{00000000-0005-0000-0000-00002C000000}"/>
    <cellStyle name="Normal_S2FLANG" xfId="9" xr:uid="{00000000-0005-0000-0000-00002D000000}"/>
    <cellStyle name="Normal_S2GENDR" xfId="6" xr:uid="{00000000-0005-0000-0000-00002E000000}"/>
    <cellStyle name="Normal_S3DISC" xfId="3" xr:uid="{00000000-0005-0000-0000-00002F000000}"/>
    <cellStyle name="Normal_S3RANK" xfId="4" xr:uid="{00000000-0005-0000-0000-000030000000}"/>
    <cellStyle name="Percent" xfId="1" builtinId="5"/>
    <cellStyle name="Percent 2" xfId="13" xr:uid="{00000000-0005-0000-0000-000032000000}"/>
    <cellStyle name="Percent 2 2" xfId="44" xr:uid="{00000000-0005-0000-0000-000033000000}"/>
    <cellStyle name="Percent 2 2 2" xfId="45" xr:uid="{00000000-0005-0000-0000-000034000000}"/>
    <cellStyle name="Percent 2 2 3" xfId="60" xr:uid="{00000000-0005-0000-0000-000035000000}"/>
    <cellStyle name="Percent 2 3" xfId="46" xr:uid="{00000000-0005-0000-0000-000036000000}"/>
    <cellStyle name="Percent 2 4" xfId="53" xr:uid="{00000000-0005-0000-0000-000037000000}"/>
    <cellStyle name="Percent 2 5" xfId="56" xr:uid="{00000000-0005-0000-0000-000038000000}"/>
    <cellStyle name="Percent 3" xfId="47" xr:uid="{00000000-0005-0000-0000-000039000000}"/>
    <cellStyle name="Percent 4" xfId="48" xr:uid="{00000000-0005-0000-0000-00003A000000}"/>
    <cellStyle name="Percent 4 2" xfId="49" xr:uid="{00000000-0005-0000-0000-00003B000000}"/>
    <cellStyle name="Percent 4 3" xfId="57" xr:uid="{00000000-0005-0000-0000-00003C000000}"/>
  </cellStyles>
  <dxfs count="0"/>
  <tableStyles count="0" defaultTableStyle="TableStyleMedium2" defaultPivotStyle="PivotStyleLight16"/>
  <colors>
    <mruColors>
      <color rgb="FFDEC4E6"/>
      <color rgb="FFD5B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zoomScaleNormal="100" workbookViewId="0">
      <selection sqref="A1:B1"/>
    </sheetView>
  </sheetViews>
  <sheetFormatPr defaultRowHeight="16.5" x14ac:dyDescent="0.2"/>
  <cols>
    <col min="1" max="1" width="18.42578125" style="269" customWidth="1"/>
    <col min="2" max="2" width="129.85546875" style="267" customWidth="1"/>
    <col min="3" max="254" width="9.140625" style="258"/>
    <col min="255" max="255" width="14.28515625" style="258" customWidth="1"/>
    <col min="256" max="256" width="1.42578125" style="258" customWidth="1"/>
    <col min="257" max="257" width="122.28515625" style="258" customWidth="1"/>
    <col min="258" max="258" width="1.42578125" style="258" customWidth="1"/>
    <col min="259" max="510" width="9.140625" style="258"/>
    <col min="511" max="511" width="14.28515625" style="258" customWidth="1"/>
    <col min="512" max="512" width="1.42578125" style="258" customWidth="1"/>
    <col min="513" max="513" width="122.28515625" style="258" customWidth="1"/>
    <col min="514" max="514" width="1.42578125" style="258" customWidth="1"/>
    <col min="515" max="766" width="9.140625" style="258"/>
    <col min="767" max="767" width="14.28515625" style="258" customWidth="1"/>
    <col min="768" max="768" width="1.42578125" style="258" customWidth="1"/>
    <col min="769" max="769" width="122.28515625" style="258" customWidth="1"/>
    <col min="770" max="770" width="1.42578125" style="258" customWidth="1"/>
    <col min="771" max="1022" width="9.140625" style="258"/>
    <col min="1023" max="1023" width="14.28515625" style="258" customWidth="1"/>
    <col min="1024" max="1024" width="1.42578125" style="258" customWidth="1"/>
    <col min="1025" max="1025" width="122.28515625" style="258" customWidth="1"/>
    <col min="1026" max="1026" width="1.42578125" style="258" customWidth="1"/>
    <col min="1027" max="1278" width="9.140625" style="258"/>
    <col min="1279" max="1279" width="14.28515625" style="258" customWidth="1"/>
    <col min="1280" max="1280" width="1.42578125" style="258" customWidth="1"/>
    <col min="1281" max="1281" width="122.28515625" style="258" customWidth="1"/>
    <col min="1282" max="1282" width="1.42578125" style="258" customWidth="1"/>
    <col min="1283" max="1534" width="9.140625" style="258"/>
    <col min="1535" max="1535" width="14.28515625" style="258" customWidth="1"/>
    <col min="1536" max="1536" width="1.42578125" style="258" customWidth="1"/>
    <col min="1537" max="1537" width="122.28515625" style="258" customWidth="1"/>
    <col min="1538" max="1538" width="1.42578125" style="258" customWidth="1"/>
    <col min="1539" max="1790" width="9.140625" style="258"/>
    <col min="1791" max="1791" width="14.28515625" style="258" customWidth="1"/>
    <col min="1792" max="1792" width="1.42578125" style="258" customWidth="1"/>
    <col min="1793" max="1793" width="122.28515625" style="258" customWidth="1"/>
    <col min="1794" max="1794" width="1.42578125" style="258" customWidth="1"/>
    <col min="1795" max="2046" width="9.140625" style="258"/>
    <col min="2047" max="2047" width="14.28515625" style="258" customWidth="1"/>
    <col min="2048" max="2048" width="1.42578125" style="258" customWidth="1"/>
    <col min="2049" max="2049" width="122.28515625" style="258" customWidth="1"/>
    <col min="2050" max="2050" width="1.42578125" style="258" customWidth="1"/>
    <col min="2051" max="2302" width="9.140625" style="258"/>
    <col min="2303" max="2303" width="14.28515625" style="258" customWidth="1"/>
    <col min="2304" max="2304" width="1.42578125" style="258" customWidth="1"/>
    <col min="2305" max="2305" width="122.28515625" style="258" customWidth="1"/>
    <col min="2306" max="2306" width="1.42578125" style="258" customWidth="1"/>
    <col min="2307" max="2558" width="9.140625" style="258"/>
    <col min="2559" max="2559" width="14.28515625" style="258" customWidth="1"/>
    <col min="2560" max="2560" width="1.42578125" style="258" customWidth="1"/>
    <col min="2561" max="2561" width="122.28515625" style="258" customWidth="1"/>
    <col min="2562" max="2562" width="1.42578125" style="258" customWidth="1"/>
    <col min="2563" max="2814" width="9.140625" style="258"/>
    <col min="2815" max="2815" width="14.28515625" style="258" customWidth="1"/>
    <col min="2816" max="2816" width="1.42578125" style="258" customWidth="1"/>
    <col min="2817" max="2817" width="122.28515625" style="258" customWidth="1"/>
    <col min="2818" max="2818" width="1.42578125" style="258" customWidth="1"/>
    <col min="2819" max="3070" width="9.140625" style="258"/>
    <col min="3071" max="3071" width="14.28515625" style="258" customWidth="1"/>
    <col min="3072" max="3072" width="1.42578125" style="258" customWidth="1"/>
    <col min="3073" max="3073" width="122.28515625" style="258" customWidth="1"/>
    <col min="3074" max="3074" width="1.42578125" style="258" customWidth="1"/>
    <col min="3075" max="3326" width="9.140625" style="258"/>
    <col min="3327" max="3327" width="14.28515625" style="258" customWidth="1"/>
    <col min="3328" max="3328" width="1.42578125" style="258" customWidth="1"/>
    <col min="3329" max="3329" width="122.28515625" style="258" customWidth="1"/>
    <col min="3330" max="3330" width="1.42578125" style="258" customWidth="1"/>
    <col min="3331" max="3582" width="9.140625" style="258"/>
    <col min="3583" max="3583" width="14.28515625" style="258" customWidth="1"/>
    <col min="3584" max="3584" width="1.42578125" style="258" customWidth="1"/>
    <col min="3585" max="3585" width="122.28515625" style="258" customWidth="1"/>
    <col min="3586" max="3586" width="1.42578125" style="258" customWidth="1"/>
    <col min="3587" max="3838" width="9.140625" style="258"/>
    <col min="3839" max="3839" width="14.28515625" style="258" customWidth="1"/>
    <col min="3840" max="3840" width="1.42578125" style="258" customWidth="1"/>
    <col min="3841" max="3841" width="122.28515625" style="258" customWidth="1"/>
    <col min="3842" max="3842" width="1.42578125" style="258" customWidth="1"/>
    <col min="3843" max="4094" width="9.140625" style="258"/>
    <col min="4095" max="4095" width="14.28515625" style="258" customWidth="1"/>
    <col min="4096" max="4096" width="1.42578125" style="258" customWidth="1"/>
    <col min="4097" max="4097" width="122.28515625" style="258" customWidth="1"/>
    <col min="4098" max="4098" width="1.42578125" style="258" customWidth="1"/>
    <col min="4099" max="4350" width="9.140625" style="258"/>
    <col min="4351" max="4351" width="14.28515625" style="258" customWidth="1"/>
    <col min="4352" max="4352" width="1.42578125" style="258" customWidth="1"/>
    <col min="4353" max="4353" width="122.28515625" style="258" customWidth="1"/>
    <col min="4354" max="4354" width="1.42578125" style="258" customWidth="1"/>
    <col min="4355" max="4606" width="9.140625" style="258"/>
    <col min="4607" max="4607" width="14.28515625" style="258" customWidth="1"/>
    <col min="4608" max="4608" width="1.42578125" style="258" customWidth="1"/>
    <col min="4609" max="4609" width="122.28515625" style="258" customWidth="1"/>
    <col min="4610" max="4610" width="1.42578125" style="258" customWidth="1"/>
    <col min="4611" max="4862" width="9.140625" style="258"/>
    <col min="4863" max="4863" width="14.28515625" style="258" customWidth="1"/>
    <col min="4864" max="4864" width="1.42578125" style="258" customWidth="1"/>
    <col min="4865" max="4865" width="122.28515625" style="258" customWidth="1"/>
    <col min="4866" max="4866" width="1.42578125" style="258" customWidth="1"/>
    <col min="4867" max="5118" width="9.140625" style="258"/>
    <col min="5119" max="5119" width="14.28515625" style="258" customWidth="1"/>
    <col min="5120" max="5120" width="1.42578125" style="258" customWidth="1"/>
    <col min="5121" max="5121" width="122.28515625" style="258" customWidth="1"/>
    <col min="5122" max="5122" width="1.42578125" style="258" customWidth="1"/>
    <col min="5123" max="5374" width="9.140625" style="258"/>
    <col min="5375" max="5375" width="14.28515625" style="258" customWidth="1"/>
    <col min="5376" max="5376" width="1.42578125" style="258" customWidth="1"/>
    <col min="5377" max="5377" width="122.28515625" style="258" customWidth="1"/>
    <col min="5378" max="5378" width="1.42578125" style="258" customWidth="1"/>
    <col min="5379" max="5630" width="9.140625" style="258"/>
    <col min="5631" max="5631" width="14.28515625" style="258" customWidth="1"/>
    <col min="5632" max="5632" width="1.42578125" style="258" customWidth="1"/>
    <col min="5633" max="5633" width="122.28515625" style="258" customWidth="1"/>
    <col min="5634" max="5634" width="1.42578125" style="258" customWidth="1"/>
    <col min="5635" max="5886" width="9.140625" style="258"/>
    <col min="5887" max="5887" width="14.28515625" style="258" customWidth="1"/>
    <col min="5888" max="5888" width="1.42578125" style="258" customWidth="1"/>
    <col min="5889" max="5889" width="122.28515625" style="258" customWidth="1"/>
    <col min="5890" max="5890" width="1.42578125" style="258" customWidth="1"/>
    <col min="5891" max="6142" width="9.140625" style="258"/>
    <col min="6143" max="6143" width="14.28515625" style="258" customWidth="1"/>
    <col min="6144" max="6144" width="1.42578125" style="258" customWidth="1"/>
    <col min="6145" max="6145" width="122.28515625" style="258" customWidth="1"/>
    <col min="6146" max="6146" width="1.42578125" style="258" customWidth="1"/>
    <col min="6147" max="6398" width="9.140625" style="258"/>
    <col min="6399" max="6399" width="14.28515625" style="258" customWidth="1"/>
    <col min="6400" max="6400" width="1.42578125" style="258" customWidth="1"/>
    <col min="6401" max="6401" width="122.28515625" style="258" customWidth="1"/>
    <col min="6402" max="6402" width="1.42578125" style="258" customWidth="1"/>
    <col min="6403" max="6654" width="9.140625" style="258"/>
    <col min="6655" max="6655" width="14.28515625" style="258" customWidth="1"/>
    <col min="6656" max="6656" width="1.42578125" style="258" customWidth="1"/>
    <col min="6657" max="6657" width="122.28515625" style="258" customWidth="1"/>
    <col min="6658" max="6658" width="1.42578125" style="258" customWidth="1"/>
    <col min="6659" max="6910" width="9.140625" style="258"/>
    <col min="6911" max="6911" width="14.28515625" style="258" customWidth="1"/>
    <col min="6912" max="6912" width="1.42578125" style="258" customWidth="1"/>
    <col min="6913" max="6913" width="122.28515625" style="258" customWidth="1"/>
    <col min="6914" max="6914" width="1.42578125" style="258" customWidth="1"/>
    <col min="6915" max="7166" width="9.140625" style="258"/>
    <col min="7167" max="7167" width="14.28515625" style="258" customWidth="1"/>
    <col min="7168" max="7168" width="1.42578125" style="258" customWidth="1"/>
    <col min="7169" max="7169" width="122.28515625" style="258" customWidth="1"/>
    <col min="7170" max="7170" width="1.42578125" style="258" customWidth="1"/>
    <col min="7171" max="7422" width="9.140625" style="258"/>
    <col min="7423" max="7423" width="14.28515625" style="258" customWidth="1"/>
    <col min="7424" max="7424" width="1.42578125" style="258" customWidth="1"/>
    <col min="7425" max="7425" width="122.28515625" style="258" customWidth="1"/>
    <col min="7426" max="7426" width="1.42578125" style="258" customWidth="1"/>
    <col min="7427" max="7678" width="9.140625" style="258"/>
    <col min="7679" max="7679" width="14.28515625" style="258" customWidth="1"/>
    <col min="7680" max="7680" width="1.42578125" style="258" customWidth="1"/>
    <col min="7681" max="7681" width="122.28515625" style="258" customWidth="1"/>
    <col min="7682" max="7682" width="1.42578125" style="258" customWidth="1"/>
    <col min="7683" max="7934" width="9.140625" style="258"/>
    <col min="7935" max="7935" width="14.28515625" style="258" customWidth="1"/>
    <col min="7936" max="7936" width="1.42578125" style="258" customWidth="1"/>
    <col min="7937" max="7937" width="122.28515625" style="258" customWidth="1"/>
    <col min="7938" max="7938" width="1.42578125" style="258" customWidth="1"/>
    <col min="7939" max="8190" width="9.140625" style="258"/>
    <col min="8191" max="8191" width="14.28515625" style="258" customWidth="1"/>
    <col min="8192" max="8192" width="1.42578125" style="258" customWidth="1"/>
    <col min="8193" max="8193" width="122.28515625" style="258" customWidth="1"/>
    <col min="8194" max="8194" width="1.42578125" style="258" customWidth="1"/>
    <col min="8195" max="8446" width="9.140625" style="258"/>
    <col min="8447" max="8447" width="14.28515625" style="258" customWidth="1"/>
    <col min="8448" max="8448" width="1.42578125" style="258" customWidth="1"/>
    <col min="8449" max="8449" width="122.28515625" style="258" customWidth="1"/>
    <col min="8450" max="8450" width="1.42578125" style="258" customWidth="1"/>
    <col min="8451" max="8702" width="9.140625" style="258"/>
    <col min="8703" max="8703" width="14.28515625" style="258" customWidth="1"/>
    <col min="8704" max="8704" width="1.42578125" style="258" customWidth="1"/>
    <col min="8705" max="8705" width="122.28515625" style="258" customWidth="1"/>
    <col min="8706" max="8706" width="1.42578125" style="258" customWidth="1"/>
    <col min="8707" max="8958" width="9.140625" style="258"/>
    <col min="8959" max="8959" width="14.28515625" style="258" customWidth="1"/>
    <col min="8960" max="8960" width="1.42578125" style="258" customWidth="1"/>
    <col min="8961" max="8961" width="122.28515625" style="258" customWidth="1"/>
    <col min="8962" max="8962" width="1.42578125" style="258" customWidth="1"/>
    <col min="8963" max="9214" width="9.140625" style="258"/>
    <col min="9215" max="9215" width="14.28515625" style="258" customWidth="1"/>
    <col min="9216" max="9216" width="1.42578125" style="258" customWidth="1"/>
    <col min="9217" max="9217" width="122.28515625" style="258" customWidth="1"/>
    <col min="9218" max="9218" width="1.42578125" style="258" customWidth="1"/>
    <col min="9219" max="9470" width="9.140625" style="258"/>
    <col min="9471" max="9471" width="14.28515625" style="258" customWidth="1"/>
    <col min="9472" max="9472" width="1.42578125" style="258" customWidth="1"/>
    <col min="9473" max="9473" width="122.28515625" style="258" customWidth="1"/>
    <col min="9474" max="9474" width="1.42578125" style="258" customWidth="1"/>
    <col min="9475" max="9726" width="9.140625" style="258"/>
    <col min="9727" max="9727" width="14.28515625" style="258" customWidth="1"/>
    <col min="9728" max="9728" width="1.42578125" style="258" customWidth="1"/>
    <col min="9729" max="9729" width="122.28515625" style="258" customWidth="1"/>
    <col min="9730" max="9730" width="1.42578125" style="258" customWidth="1"/>
    <col min="9731" max="9982" width="9.140625" style="258"/>
    <col min="9983" max="9983" width="14.28515625" style="258" customWidth="1"/>
    <col min="9984" max="9984" width="1.42578125" style="258" customWidth="1"/>
    <col min="9985" max="9985" width="122.28515625" style="258" customWidth="1"/>
    <col min="9986" max="9986" width="1.42578125" style="258" customWidth="1"/>
    <col min="9987" max="10238" width="9.140625" style="258"/>
    <col min="10239" max="10239" width="14.28515625" style="258" customWidth="1"/>
    <col min="10240" max="10240" width="1.42578125" style="258" customWidth="1"/>
    <col min="10241" max="10241" width="122.28515625" style="258" customWidth="1"/>
    <col min="10242" max="10242" width="1.42578125" style="258" customWidth="1"/>
    <col min="10243" max="10494" width="9.140625" style="258"/>
    <col min="10495" max="10495" width="14.28515625" style="258" customWidth="1"/>
    <col min="10496" max="10496" width="1.42578125" style="258" customWidth="1"/>
    <col min="10497" max="10497" width="122.28515625" style="258" customWidth="1"/>
    <col min="10498" max="10498" width="1.42578125" style="258" customWidth="1"/>
    <col min="10499" max="10750" width="9.140625" style="258"/>
    <col min="10751" max="10751" width="14.28515625" style="258" customWidth="1"/>
    <col min="10752" max="10752" width="1.42578125" style="258" customWidth="1"/>
    <col min="10753" max="10753" width="122.28515625" style="258" customWidth="1"/>
    <col min="10754" max="10754" width="1.42578125" style="258" customWidth="1"/>
    <col min="10755" max="11006" width="9.140625" style="258"/>
    <col min="11007" max="11007" width="14.28515625" style="258" customWidth="1"/>
    <col min="11008" max="11008" width="1.42578125" style="258" customWidth="1"/>
    <col min="11009" max="11009" width="122.28515625" style="258" customWidth="1"/>
    <col min="11010" max="11010" width="1.42578125" style="258" customWidth="1"/>
    <col min="11011" max="11262" width="9.140625" style="258"/>
    <col min="11263" max="11263" width="14.28515625" style="258" customWidth="1"/>
    <col min="11264" max="11264" width="1.42578125" style="258" customWidth="1"/>
    <col min="11265" max="11265" width="122.28515625" style="258" customWidth="1"/>
    <col min="11266" max="11266" width="1.42578125" style="258" customWidth="1"/>
    <col min="11267" max="11518" width="9.140625" style="258"/>
    <col min="11519" max="11519" width="14.28515625" style="258" customWidth="1"/>
    <col min="11520" max="11520" width="1.42578125" style="258" customWidth="1"/>
    <col min="11521" max="11521" width="122.28515625" style="258" customWidth="1"/>
    <col min="11522" max="11522" width="1.42578125" style="258" customWidth="1"/>
    <col min="11523" max="11774" width="9.140625" style="258"/>
    <col min="11775" max="11775" width="14.28515625" style="258" customWidth="1"/>
    <col min="11776" max="11776" width="1.42578125" style="258" customWidth="1"/>
    <col min="11777" max="11777" width="122.28515625" style="258" customWidth="1"/>
    <col min="11778" max="11778" width="1.42578125" style="258" customWidth="1"/>
    <col min="11779" max="12030" width="9.140625" style="258"/>
    <col min="12031" max="12031" width="14.28515625" style="258" customWidth="1"/>
    <col min="12032" max="12032" width="1.42578125" style="258" customWidth="1"/>
    <col min="12033" max="12033" width="122.28515625" style="258" customWidth="1"/>
    <col min="12034" max="12034" width="1.42578125" style="258" customWidth="1"/>
    <col min="12035" max="12286" width="9.140625" style="258"/>
    <col min="12287" max="12287" width="14.28515625" style="258" customWidth="1"/>
    <col min="12288" max="12288" width="1.42578125" style="258" customWidth="1"/>
    <col min="12289" max="12289" width="122.28515625" style="258" customWidth="1"/>
    <col min="12290" max="12290" width="1.42578125" style="258" customWidth="1"/>
    <col min="12291" max="12542" width="9.140625" style="258"/>
    <col min="12543" max="12543" width="14.28515625" style="258" customWidth="1"/>
    <col min="12544" max="12544" width="1.42578125" style="258" customWidth="1"/>
    <col min="12545" max="12545" width="122.28515625" style="258" customWidth="1"/>
    <col min="12546" max="12546" width="1.42578125" style="258" customWidth="1"/>
    <col min="12547" max="12798" width="9.140625" style="258"/>
    <col min="12799" max="12799" width="14.28515625" style="258" customWidth="1"/>
    <col min="12800" max="12800" width="1.42578125" style="258" customWidth="1"/>
    <col min="12801" max="12801" width="122.28515625" style="258" customWidth="1"/>
    <col min="12802" max="12802" width="1.42578125" style="258" customWidth="1"/>
    <col min="12803" max="13054" width="9.140625" style="258"/>
    <col min="13055" max="13055" width="14.28515625" style="258" customWidth="1"/>
    <col min="13056" max="13056" width="1.42578125" style="258" customWidth="1"/>
    <col min="13057" max="13057" width="122.28515625" style="258" customWidth="1"/>
    <col min="13058" max="13058" width="1.42578125" style="258" customWidth="1"/>
    <col min="13059" max="13310" width="9.140625" style="258"/>
    <col min="13311" max="13311" width="14.28515625" style="258" customWidth="1"/>
    <col min="13312" max="13312" width="1.42578125" style="258" customWidth="1"/>
    <col min="13313" max="13313" width="122.28515625" style="258" customWidth="1"/>
    <col min="13314" max="13314" width="1.42578125" style="258" customWidth="1"/>
    <col min="13315" max="13566" width="9.140625" style="258"/>
    <col min="13567" max="13567" width="14.28515625" style="258" customWidth="1"/>
    <col min="13568" max="13568" width="1.42578125" style="258" customWidth="1"/>
    <col min="13569" max="13569" width="122.28515625" style="258" customWidth="1"/>
    <col min="13570" max="13570" width="1.42578125" style="258" customWidth="1"/>
    <col min="13571" max="13822" width="9.140625" style="258"/>
    <col min="13823" max="13823" width="14.28515625" style="258" customWidth="1"/>
    <col min="13824" max="13824" width="1.42578125" style="258" customWidth="1"/>
    <col min="13825" max="13825" width="122.28515625" style="258" customWidth="1"/>
    <col min="13826" max="13826" width="1.42578125" style="258" customWidth="1"/>
    <col min="13827" max="14078" width="9.140625" style="258"/>
    <col min="14079" max="14079" width="14.28515625" style="258" customWidth="1"/>
    <col min="14080" max="14080" width="1.42578125" style="258" customWidth="1"/>
    <col min="14081" max="14081" width="122.28515625" style="258" customWidth="1"/>
    <col min="14082" max="14082" width="1.42578125" style="258" customWidth="1"/>
    <col min="14083" max="14334" width="9.140625" style="258"/>
    <col min="14335" max="14335" width="14.28515625" style="258" customWidth="1"/>
    <col min="14336" max="14336" width="1.42578125" style="258" customWidth="1"/>
    <col min="14337" max="14337" width="122.28515625" style="258" customWidth="1"/>
    <col min="14338" max="14338" width="1.42578125" style="258" customWidth="1"/>
    <col min="14339" max="14590" width="9.140625" style="258"/>
    <col min="14591" max="14591" width="14.28515625" style="258" customWidth="1"/>
    <col min="14592" max="14592" width="1.42578125" style="258" customWidth="1"/>
    <col min="14593" max="14593" width="122.28515625" style="258" customWidth="1"/>
    <col min="14594" max="14594" width="1.42578125" style="258" customWidth="1"/>
    <col min="14595" max="14846" width="9.140625" style="258"/>
    <col min="14847" max="14847" width="14.28515625" style="258" customWidth="1"/>
    <col min="14848" max="14848" width="1.42578125" style="258" customWidth="1"/>
    <col min="14849" max="14849" width="122.28515625" style="258" customWidth="1"/>
    <col min="14850" max="14850" width="1.42578125" style="258" customWidth="1"/>
    <col min="14851" max="15102" width="9.140625" style="258"/>
    <col min="15103" max="15103" width="14.28515625" style="258" customWidth="1"/>
    <col min="15104" max="15104" width="1.42578125" style="258" customWidth="1"/>
    <col min="15105" max="15105" width="122.28515625" style="258" customWidth="1"/>
    <col min="15106" max="15106" width="1.42578125" style="258" customWidth="1"/>
    <col min="15107" max="15358" width="9.140625" style="258"/>
    <col min="15359" max="15359" width="14.28515625" style="258" customWidth="1"/>
    <col min="15360" max="15360" width="1.42578125" style="258" customWidth="1"/>
    <col min="15361" max="15361" width="122.28515625" style="258" customWidth="1"/>
    <col min="15362" max="15362" width="1.42578125" style="258" customWidth="1"/>
    <col min="15363" max="15614" width="9.140625" style="258"/>
    <col min="15615" max="15615" width="14.28515625" style="258" customWidth="1"/>
    <col min="15616" max="15616" width="1.42578125" style="258" customWidth="1"/>
    <col min="15617" max="15617" width="122.28515625" style="258" customWidth="1"/>
    <col min="15618" max="15618" width="1.42578125" style="258" customWidth="1"/>
    <col min="15619" max="15870" width="9.140625" style="258"/>
    <col min="15871" max="15871" width="14.28515625" style="258" customWidth="1"/>
    <col min="15872" max="15872" width="1.42578125" style="258" customWidth="1"/>
    <col min="15873" max="15873" width="122.28515625" style="258" customWidth="1"/>
    <col min="15874" max="15874" width="1.42578125" style="258" customWidth="1"/>
    <col min="15875" max="16126" width="9.140625" style="258"/>
    <col min="16127" max="16127" width="14.28515625" style="258" customWidth="1"/>
    <col min="16128" max="16128" width="1.42578125" style="258" customWidth="1"/>
    <col min="16129" max="16129" width="122.28515625" style="258" customWidth="1"/>
    <col min="16130" max="16130" width="1.42578125" style="258" customWidth="1"/>
    <col min="16131" max="16384" width="9.140625" style="258"/>
  </cols>
  <sheetData>
    <row r="1" spans="1:10" s="253" customFormat="1" ht="18" x14ac:dyDescent="0.2">
      <c r="A1" s="250" t="s">
        <v>0</v>
      </c>
      <c r="B1" s="250"/>
    </row>
    <row r="2" spans="1:10" s="254" customFormat="1" ht="18" x14ac:dyDescent="0.2">
      <c r="A2" s="230" t="s">
        <v>7</v>
      </c>
      <c r="B2" s="230"/>
      <c r="C2" s="166"/>
      <c r="D2" s="166"/>
      <c r="E2" s="166"/>
      <c r="F2" s="166"/>
      <c r="G2" s="166"/>
      <c r="H2" s="166"/>
      <c r="I2" s="166"/>
      <c r="J2" s="166"/>
    </row>
    <row r="3" spans="1:10" s="253" customFormat="1" x14ac:dyDescent="0.2">
      <c r="A3" s="255"/>
      <c r="B3" s="256"/>
    </row>
    <row r="4" spans="1:10" x14ac:dyDescent="0.2">
      <c r="A4" s="257" t="s">
        <v>191</v>
      </c>
      <c r="B4" s="257" t="s">
        <v>1</v>
      </c>
    </row>
    <row r="5" spans="1:10" s="191" customFormat="1" x14ac:dyDescent="0.2">
      <c r="A5" s="259">
        <v>1</v>
      </c>
      <c r="B5" s="260" t="s">
        <v>197</v>
      </c>
    </row>
    <row r="6" spans="1:10" s="191" customFormat="1" x14ac:dyDescent="0.2">
      <c r="A6" s="261">
        <v>2</v>
      </c>
      <c r="B6" s="262" t="s">
        <v>2</v>
      </c>
    </row>
    <row r="7" spans="1:10" s="191" customFormat="1" x14ac:dyDescent="0.2">
      <c r="A7" s="261">
        <v>3</v>
      </c>
      <c r="B7" s="262" t="s">
        <v>188</v>
      </c>
    </row>
    <row r="8" spans="1:10" s="191" customFormat="1" x14ac:dyDescent="0.2">
      <c r="A8" s="261">
        <v>4</v>
      </c>
      <c r="B8" s="262" t="s">
        <v>190</v>
      </c>
    </row>
    <row r="9" spans="1:10" s="191" customFormat="1" x14ac:dyDescent="0.2">
      <c r="A9" s="261">
        <v>5</v>
      </c>
      <c r="B9" s="262" t="s">
        <v>3</v>
      </c>
    </row>
    <row r="10" spans="1:10" s="191" customFormat="1" x14ac:dyDescent="0.2">
      <c r="A10" s="261">
        <v>6</v>
      </c>
      <c r="B10" s="262" t="s">
        <v>4</v>
      </c>
    </row>
    <row r="11" spans="1:10" s="191" customFormat="1" x14ac:dyDescent="0.2">
      <c r="A11" s="261">
        <v>7</v>
      </c>
      <c r="B11" s="263" t="s">
        <v>189</v>
      </c>
    </row>
    <row r="12" spans="1:10" s="191" customFormat="1" x14ac:dyDescent="0.2">
      <c r="A12" s="264">
        <v>8</v>
      </c>
      <c r="B12" s="265" t="s">
        <v>5</v>
      </c>
    </row>
    <row r="13" spans="1:10" x14ac:dyDescent="0.2">
      <c r="A13" s="266"/>
    </row>
    <row r="14" spans="1:10" x14ac:dyDescent="0.2">
      <c r="A14" s="268" t="s">
        <v>192</v>
      </c>
    </row>
  </sheetData>
  <mergeCells count="2">
    <mergeCell ref="A1:B1"/>
    <mergeCell ref="A2:B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2"/>
  <sheetViews>
    <sheetView workbookViewId="0">
      <selection sqref="A1:K1"/>
    </sheetView>
  </sheetViews>
  <sheetFormatPr defaultRowHeight="16.5" x14ac:dyDescent="0.2"/>
  <cols>
    <col min="1" max="1" width="56.42578125" style="17" customWidth="1"/>
    <col min="2" max="4" width="17.7109375" style="59" customWidth="1"/>
    <col min="5" max="5" width="23.7109375" style="59" customWidth="1"/>
    <col min="6" max="8" width="17.7109375" style="59" customWidth="1"/>
    <col min="9" max="9" width="23.7109375" style="59" customWidth="1"/>
    <col min="10" max="10" width="23.7109375" style="60" customWidth="1"/>
    <col min="11" max="11" width="23.7109375" style="61" customWidth="1"/>
    <col min="12" max="233" width="9.140625" style="17"/>
    <col min="234" max="234" width="41.28515625" style="17" customWidth="1"/>
    <col min="235" max="235" width="1.42578125" style="17" customWidth="1"/>
    <col min="236" max="239" width="14.28515625" style="17" customWidth="1"/>
    <col min="240" max="240" width="1.42578125" style="17" customWidth="1"/>
    <col min="241" max="244" width="14.28515625" style="17" customWidth="1"/>
    <col min="245" max="245" width="1.42578125" style="17" customWidth="1"/>
    <col min="246" max="246" width="16.5703125" style="17" bestFit="1" customWidth="1"/>
    <col min="247" max="247" width="20.85546875" style="17" bestFit="1" customWidth="1"/>
    <col min="248" max="248" width="26.42578125" style="17" customWidth="1"/>
    <col min="249" max="249" width="1.28515625" style="17" customWidth="1"/>
    <col min="250" max="251" width="9.28515625" style="17" bestFit="1" customWidth="1"/>
    <col min="252" max="252" width="12.85546875" style="17" bestFit="1" customWidth="1"/>
    <col min="253" max="253" width="1.7109375" style="17" customWidth="1"/>
    <col min="254" max="255" width="9.28515625" style="17" bestFit="1" customWidth="1"/>
    <col min="256" max="256" width="11.85546875" style="17" bestFit="1" customWidth="1"/>
    <col min="257" max="489" width="9.140625" style="17"/>
    <col min="490" max="490" width="41.28515625" style="17" customWidth="1"/>
    <col min="491" max="491" width="1.42578125" style="17" customWidth="1"/>
    <col min="492" max="495" width="14.28515625" style="17" customWidth="1"/>
    <col min="496" max="496" width="1.42578125" style="17" customWidth="1"/>
    <col min="497" max="500" width="14.28515625" style="17" customWidth="1"/>
    <col min="501" max="501" width="1.42578125" style="17" customWidth="1"/>
    <col min="502" max="502" width="16.5703125" style="17" bestFit="1" customWidth="1"/>
    <col min="503" max="503" width="20.85546875" style="17" bestFit="1" customWidth="1"/>
    <col min="504" max="504" width="26.42578125" style="17" customWidth="1"/>
    <col min="505" max="505" width="1.28515625" style="17" customWidth="1"/>
    <col min="506" max="507" width="9.28515625" style="17" bestFit="1" customWidth="1"/>
    <col min="508" max="508" width="12.85546875" style="17" bestFit="1" customWidth="1"/>
    <col min="509" max="509" width="1.7109375" style="17" customWidth="1"/>
    <col min="510" max="511" width="9.28515625" style="17" bestFit="1" customWidth="1"/>
    <col min="512" max="512" width="11.85546875" style="17" bestFit="1" customWidth="1"/>
    <col min="513" max="745" width="9.140625" style="17"/>
    <col min="746" max="746" width="41.28515625" style="17" customWidth="1"/>
    <col min="747" max="747" width="1.42578125" style="17" customWidth="1"/>
    <col min="748" max="751" width="14.28515625" style="17" customWidth="1"/>
    <col min="752" max="752" width="1.42578125" style="17" customWidth="1"/>
    <col min="753" max="756" width="14.28515625" style="17" customWidth="1"/>
    <col min="757" max="757" width="1.42578125" style="17" customWidth="1"/>
    <col min="758" max="758" width="16.5703125" style="17" bestFit="1" customWidth="1"/>
    <col min="759" max="759" width="20.85546875" style="17" bestFit="1" customWidth="1"/>
    <col min="760" max="760" width="26.42578125" style="17" customWidth="1"/>
    <col min="761" max="761" width="1.28515625" style="17" customWidth="1"/>
    <col min="762" max="763" width="9.28515625" style="17" bestFit="1" customWidth="1"/>
    <col min="764" max="764" width="12.85546875" style="17" bestFit="1" customWidth="1"/>
    <col min="765" max="765" width="1.7109375" style="17" customWidth="1"/>
    <col min="766" max="767" width="9.28515625" style="17" bestFit="1" customWidth="1"/>
    <col min="768" max="768" width="11.85546875" style="17" bestFit="1" customWidth="1"/>
    <col min="769" max="1001" width="9.140625" style="17"/>
    <col min="1002" max="1002" width="41.28515625" style="17" customWidth="1"/>
    <col min="1003" max="1003" width="1.42578125" style="17" customWidth="1"/>
    <col min="1004" max="1007" width="14.28515625" style="17" customWidth="1"/>
    <col min="1008" max="1008" width="1.42578125" style="17" customWidth="1"/>
    <col min="1009" max="1012" width="14.28515625" style="17" customWidth="1"/>
    <col min="1013" max="1013" width="1.42578125" style="17" customWidth="1"/>
    <col min="1014" max="1014" width="16.5703125" style="17" bestFit="1" customWidth="1"/>
    <col min="1015" max="1015" width="20.85546875" style="17" bestFit="1" customWidth="1"/>
    <col min="1016" max="1016" width="26.42578125" style="17" customWidth="1"/>
    <col min="1017" max="1017" width="1.28515625" style="17" customWidth="1"/>
    <col min="1018" max="1019" width="9.28515625" style="17" bestFit="1" customWidth="1"/>
    <col min="1020" max="1020" width="12.85546875" style="17" bestFit="1" customWidth="1"/>
    <col min="1021" max="1021" width="1.7109375" style="17" customWidth="1"/>
    <col min="1022" max="1023" width="9.28515625" style="17" bestFit="1" customWidth="1"/>
    <col min="1024" max="1024" width="11.85546875" style="17" bestFit="1" customWidth="1"/>
    <col min="1025" max="1257" width="9.140625" style="17"/>
    <col min="1258" max="1258" width="41.28515625" style="17" customWidth="1"/>
    <col min="1259" max="1259" width="1.42578125" style="17" customWidth="1"/>
    <col min="1260" max="1263" width="14.28515625" style="17" customWidth="1"/>
    <col min="1264" max="1264" width="1.42578125" style="17" customWidth="1"/>
    <col min="1265" max="1268" width="14.28515625" style="17" customWidth="1"/>
    <col min="1269" max="1269" width="1.42578125" style="17" customWidth="1"/>
    <col min="1270" max="1270" width="16.5703125" style="17" bestFit="1" customWidth="1"/>
    <col min="1271" max="1271" width="20.85546875" style="17" bestFit="1" customWidth="1"/>
    <col min="1272" max="1272" width="26.42578125" style="17" customWidth="1"/>
    <col min="1273" max="1273" width="1.28515625" style="17" customWidth="1"/>
    <col min="1274" max="1275" width="9.28515625" style="17" bestFit="1" customWidth="1"/>
    <col min="1276" max="1276" width="12.85546875" style="17" bestFit="1" customWidth="1"/>
    <col min="1277" max="1277" width="1.7109375" style="17" customWidth="1"/>
    <col min="1278" max="1279" width="9.28515625" style="17" bestFit="1" customWidth="1"/>
    <col min="1280" max="1280" width="11.85546875" style="17" bestFit="1" customWidth="1"/>
    <col min="1281" max="1513" width="9.140625" style="17"/>
    <col min="1514" max="1514" width="41.28515625" style="17" customWidth="1"/>
    <col min="1515" max="1515" width="1.42578125" style="17" customWidth="1"/>
    <col min="1516" max="1519" width="14.28515625" style="17" customWidth="1"/>
    <col min="1520" max="1520" width="1.42578125" style="17" customWidth="1"/>
    <col min="1521" max="1524" width="14.28515625" style="17" customWidth="1"/>
    <col min="1525" max="1525" width="1.42578125" style="17" customWidth="1"/>
    <col min="1526" max="1526" width="16.5703125" style="17" bestFit="1" customWidth="1"/>
    <col min="1527" max="1527" width="20.85546875" style="17" bestFit="1" customWidth="1"/>
    <col min="1528" max="1528" width="26.42578125" style="17" customWidth="1"/>
    <col min="1529" max="1529" width="1.28515625" style="17" customWidth="1"/>
    <col min="1530" max="1531" width="9.28515625" style="17" bestFit="1" customWidth="1"/>
    <col min="1532" max="1532" width="12.85546875" style="17" bestFit="1" customWidth="1"/>
    <col min="1533" max="1533" width="1.7109375" style="17" customWidth="1"/>
    <col min="1534" max="1535" width="9.28515625" style="17" bestFit="1" customWidth="1"/>
    <col min="1536" max="1536" width="11.85546875" style="17" bestFit="1" customWidth="1"/>
    <col min="1537" max="1769" width="9.140625" style="17"/>
    <col min="1770" max="1770" width="41.28515625" style="17" customWidth="1"/>
    <col min="1771" max="1771" width="1.42578125" style="17" customWidth="1"/>
    <col min="1772" max="1775" width="14.28515625" style="17" customWidth="1"/>
    <col min="1776" max="1776" width="1.42578125" style="17" customWidth="1"/>
    <col min="1777" max="1780" width="14.28515625" style="17" customWidth="1"/>
    <col min="1781" max="1781" width="1.42578125" style="17" customWidth="1"/>
    <col min="1782" max="1782" width="16.5703125" style="17" bestFit="1" customWidth="1"/>
    <col min="1783" max="1783" width="20.85546875" style="17" bestFit="1" customWidth="1"/>
    <col min="1784" max="1784" width="26.42578125" style="17" customWidth="1"/>
    <col min="1785" max="1785" width="1.28515625" style="17" customWidth="1"/>
    <col min="1786" max="1787" width="9.28515625" style="17" bestFit="1" customWidth="1"/>
    <col min="1788" max="1788" width="12.85546875" style="17" bestFit="1" customWidth="1"/>
    <col min="1789" max="1789" width="1.7109375" style="17" customWidth="1"/>
    <col min="1790" max="1791" width="9.28515625" style="17" bestFit="1" customWidth="1"/>
    <col min="1792" max="1792" width="11.85546875" style="17" bestFit="1" customWidth="1"/>
    <col min="1793" max="2025" width="9.140625" style="17"/>
    <col min="2026" max="2026" width="41.28515625" style="17" customWidth="1"/>
    <col min="2027" max="2027" width="1.42578125" style="17" customWidth="1"/>
    <col min="2028" max="2031" width="14.28515625" style="17" customWidth="1"/>
    <col min="2032" max="2032" width="1.42578125" style="17" customWidth="1"/>
    <col min="2033" max="2036" width="14.28515625" style="17" customWidth="1"/>
    <col min="2037" max="2037" width="1.42578125" style="17" customWidth="1"/>
    <col min="2038" max="2038" width="16.5703125" style="17" bestFit="1" customWidth="1"/>
    <col min="2039" max="2039" width="20.85546875" style="17" bestFit="1" customWidth="1"/>
    <col min="2040" max="2040" width="26.42578125" style="17" customWidth="1"/>
    <col min="2041" max="2041" width="1.28515625" style="17" customWidth="1"/>
    <col min="2042" max="2043" width="9.28515625" style="17" bestFit="1" customWidth="1"/>
    <col min="2044" max="2044" width="12.85546875" style="17" bestFit="1" customWidth="1"/>
    <col min="2045" max="2045" width="1.7109375" style="17" customWidth="1"/>
    <col min="2046" max="2047" width="9.28515625" style="17" bestFit="1" customWidth="1"/>
    <col min="2048" max="2048" width="11.85546875" style="17" bestFit="1" customWidth="1"/>
    <col min="2049" max="2281" width="9.140625" style="17"/>
    <col min="2282" max="2282" width="41.28515625" style="17" customWidth="1"/>
    <col min="2283" max="2283" width="1.42578125" style="17" customWidth="1"/>
    <col min="2284" max="2287" width="14.28515625" style="17" customWidth="1"/>
    <col min="2288" max="2288" width="1.42578125" style="17" customWidth="1"/>
    <col min="2289" max="2292" width="14.28515625" style="17" customWidth="1"/>
    <col min="2293" max="2293" width="1.42578125" style="17" customWidth="1"/>
    <col min="2294" max="2294" width="16.5703125" style="17" bestFit="1" customWidth="1"/>
    <col min="2295" max="2295" width="20.85546875" style="17" bestFit="1" customWidth="1"/>
    <col min="2296" max="2296" width="26.42578125" style="17" customWidth="1"/>
    <col min="2297" max="2297" width="1.28515625" style="17" customWidth="1"/>
    <col min="2298" max="2299" width="9.28515625" style="17" bestFit="1" customWidth="1"/>
    <col min="2300" max="2300" width="12.85546875" style="17" bestFit="1" customWidth="1"/>
    <col min="2301" max="2301" width="1.7109375" style="17" customWidth="1"/>
    <col min="2302" max="2303" width="9.28515625" style="17" bestFit="1" customWidth="1"/>
    <col min="2304" max="2304" width="11.85546875" style="17" bestFit="1" customWidth="1"/>
    <col min="2305" max="2537" width="9.140625" style="17"/>
    <col min="2538" max="2538" width="41.28515625" style="17" customWidth="1"/>
    <col min="2539" max="2539" width="1.42578125" style="17" customWidth="1"/>
    <col min="2540" max="2543" width="14.28515625" style="17" customWidth="1"/>
    <col min="2544" max="2544" width="1.42578125" style="17" customWidth="1"/>
    <col min="2545" max="2548" width="14.28515625" style="17" customWidth="1"/>
    <col min="2549" max="2549" width="1.42578125" style="17" customWidth="1"/>
    <col min="2550" max="2550" width="16.5703125" style="17" bestFit="1" customWidth="1"/>
    <col min="2551" max="2551" width="20.85546875" style="17" bestFit="1" customWidth="1"/>
    <col min="2552" max="2552" width="26.42578125" style="17" customWidth="1"/>
    <col min="2553" max="2553" width="1.28515625" style="17" customWidth="1"/>
    <col min="2554" max="2555" width="9.28515625" style="17" bestFit="1" customWidth="1"/>
    <col min="2556" max="2556" width="12.85546875" style="17" bestFit="1" customWidth="1"/>
    <col min="2557" max="2557" width="1.7109375" style="17" customWidth="1"/>
    <col min="2558" max="2559" width="9.28515625" style="17" bestFit="1" customWidth="1"/>
    <col min="2560" max="2560" width="11.85546875" style="17" bestFit="1" customWidth="1"/>
    <col min="2561" max="2793" width="9.140625" style="17"/>
    <col min="2794" max="2794" width="41.28515625" style="17" customWidth="1"/>
    <col min="2795" max="2795" width="1.42578125" style="17" customWidth="1"/>
    <col min="2796" max="2799" width="14.28515625" style="17" customWidth="1"/>
    <col min="2800" max="2800" width="1.42578125" style="17" customWidth="1"/>
    <col min="2801" max="2804" width="14.28515625" style="17" customWidth="1"/>
    <col min="2805" max="2805" width="1.42578125" style="17" customWidth="1"/>
    <col min="2806" max="2806" width="16.5703125" style="17" bestFit="1" customWidth="1"/>
    <col min="2807" max="2807" width="20.85546875" style="17" bestFit="1" customWidth="1"/>
    <col min="2808" max="2808" width="26.42578125" style="17" customWidth="1"/>
    <col min="2809" max="2809" width="1.28515625" style="17" customWidth="1"/>
    <col min="2810" max="2811" width="9.28515625" style="17" bestFit="1" customWidth="1"/>
    <col min="2812" max="2812" width="12.85546875" style="17" bestFit="1" customWidth="1"/>
    <col min="2813" max="2813" width="1.7109375" style="17" customWidth="1"/>
    <col min="2814" max="2815" width="9.28515625" style="17" bestFit="1" customWidth="1"/>
    <col min="2816" max="2816" width="11.85546875" style="17" bestFit="1" customWidth="1"/>
    <col min="2817" max="3049" width="9.140625" style="17"/>
    <col min="3050" max="3050" width="41.28515625" style="17" customWidth="1"/>
    <col min="3051" max="3051" width="1.42578125" style="17" customWidth="1"/>
    <col min="3052" max="3055" width="14.28515625" style="17" customWidth="1"/>
    <col min="3056" max="3056" width="1.42578125" style="17" customWidth="1"/>
    <col min="3057" max="3060" width="14.28515625" style="17" customWidth="1"/>
    <col min="3061" max="3061" width="1.42578125" style="17" customWidth="1"/>
    <col min="3062" max="3062" width="16.5703125" style="17" bestFit="1" customWidth="1"/>
    <col min="3063" max="3063" width="20.85546875" style="17" bestFit="1" customWidth="1"/>
    <col min="3064" max="3064" width="26.42578125" style="17" customWidth="1"/>
    <col min="3065" max="3065" width="1.28515625" style="17" customWidth="1"/>
    <col min="3066" max="3067" width="9.28515625" style="17" bestFit="1" customWidth="1"/>
    <col min="3068" max="3068" width="12.85546875" style="17" bestFit="1" customWidth="1"/>
    <col min="3069" max="3069" width="1.7109375" style="17" customWidth="1"/>
    <col min="3070" max="3071" width="9.28515625" style="17" bestFit="1" customWidth="1"/>
    <col min="3072" max="3072" width="11.85546875" style="17" bestFit="1" customWidth="1"/>
    <col min="3073" max="3305" width="9.140625" style="17"/>
    <col min="3306" max="3306" width="41.28515625" style="17" customWidth="1"/>
    <col min="3307" max="3307" width="1.42578125" style="17" customWidth="1"/>
    <col min="3308" max="3311" width="14.28515625" style="17" customWidth="1"/>
    <col min="3312" max="3312" width="1.42578125" style="17" customWidth="1"/>
    <col min="3313" max="3316" width="14.28515625" style="17" customWidth="1"/>
    <col min="3317" max="3317" width="1.42578125" style="17" customWidth="1"/>
    <col min="3318" max="3318" width="16.5703125" style="17" bestFit="1" customWidth="1"/>
    <col min="3319" max="3319" width="20.85546875" style="17" bestFit="1" customWidth="1"/>
    <col min="3320" max="3320" width="26.42578125" style="17" customWidth="1"/>
    <col min="3321" max="3321" width="1.28515625" style="17" customWidth="1"/>
    <col min="3322" max="3323" width="9.28515625" style="17" bestFit="1" customWidth="1"/>
    <col min="3324" max="3324" width="12.85546875" style="17" bestFit="1" customWidth="1"/>
    <col min="3325" max="3325" width="1.7109375" style="17" customWidth="1"/>
    <col min="3326" max="3327" width="9.28515625" style="17" bestFit="1" customWidth="1"/>
    <col min="3328" max="3328" width="11.85546875" style="17" bestFit="1" customWidth="1"/>
    <col min="3329" max="3561" width="9.140625" style="17"/>
    <col min="3562" max="3562" width="41.28515625" style="17" customWidth="1"/>
    <col min="3563" max="3563" width="1.42578125" style="17" customWidth="1"/>
    <col min="3564" max="3567" width="14.28515625" style="17" customWidth="1"/>
    <col min="3568" max="3568" width="1.42578125" style="17" customWidth="1"/>
    <col min="3569" max="3572" width="14.28515625" style="17" customWidth="1"/>
    <col min="3573" max="3573" width="1.42578125" style="17" customWidth="1"/>
    <col min="3574" max="3574" width="16.5703125" style="17" bestFit="1" customWidth="1"/>
    <col min="3575" max="3575" width="20.85546875" style="17" bestFit="1" customWidth="1"/>
    <col min="3576" max="3576" width="26.42578125" style="17" customWidth="1"/>
    <col min="3577" max="3577" width="1.28515625" style="17" customWidth="1"/>
    <col min="3578" max="3579" width="9.28515625" style="17" bestFit="1" customWidth="1"/>
    <col min="3580" max="3580" width="12.85546875" style="17" bestFit="1" customWidth="1"/>
    <col min="3581" max="3581" width="1.7109375" style="17" customWidth="1"/>
    <col min="3582" max="3583" width="9.28515625" style="17" bestFit="1" customWidth="1"/>
    <col min="3584" max="3584" width="11.85546875" style="17" bestFit="1" customWidth="1"/>
    <col min="3585" max="3817" width="9.140625" style="17"/>
    <col min="3818" max="3818" width="41.28515625" style="17" customWidth="1"/>
    <col min="3819" max="3819" width="1.42578125" style="17" customWidth="1"/>
    <col min="3820" max="3823" width="14.28515625" style="17" customWidth="1"/>
    <col min="3824" max="3824" width="1.42578125" style="17" customWidth="1"/>
    <col min="3825" max="3828" width="14.28515625" style="17" customWidth="1"/>
    <col min="3829" max="3829" width="1.42578125" style="17" customWidth="1"/>
    <col min="3830" max="3830" width="16.5703125" style="17" bestFit="1" customWidth="1"/>
    <col min="3831" max="3831" width="20.85546875" style="17" bestFit="1" customWidth="1"/>
    <col min="3832" max="3832" width="26.42578125" style="17" customWidth="1"/>
    <col min="3833" max="3833" width="1.28515625" style="17" customWidth="1"/>
    <col min="3834" max="3835" width="9.28515625" style="17" bestFit="1" customWidth="1"/>
    <col min="3836" max="3836" width="12.85546875" style="17" bestFit="1" customWidth="1"/>
    <col min="3837" max="3837" width="1.7109375" style="17" customWidth="1"/>
    <col min="3838" max="3839" width="9.28515625" style="17" bestFit="1" customWidth="1"/>
    <col min="3840" max="3840" width="11.85546875" style="17" bestFit="1" customWidth="1"/>
    <col min="3841" max="4073" width="9.140625" style="17"/>
    <col min="4074" max="4074" width="41.28515625" style="17" customWidth="1"/>
    <col min="4075" max="4075" width="1.42578125" style="17" customWidth="1"/>
    <col min="4076" max="4079" width="14.28515625" style="17" customWidth="1"/>
    <col min="4080" max="4080" width="1.42578125" style="17" customWidth="1"/>
    <col min="4081" max="4084" width="14.28515625" style="17" customWidth="1"/>
    <col min="4085" max="4085" width="1.42578125" style="17" customWidth="1"/>
    <col min="4086" max="4086" width="16.5703125" style="17" bestFit="1" customWidth="1"/>
    <col min="4087" max="4087" width="20.85546875" style="17" bestFit="1" customWidth="1"/>
    <col min="4088" max="4088" width="26.42578125" style="17" customWidth="1"/>
    <col min="4089" max="4089" width="1.28515625" style="17" customWidth="1"/>
    <col min="4090" max="4091" width="9.28515625" style="17" bestFit="1" customWidth="1"/>
    <col min="4092" max="4092" width="12.85546875" style="17" bestFit="1" customWidth="1"/>
    <col min="4093" max="4093" width="1.7109375" style="17" customWidth="1"/>
    <col min="4094" max="4095" width="9.28515625" style="17" bestFit="1" customWidth="1"/>
    <col min="4096" max="4096" width="11.85546875" style="17" bestFit="1" customWidth="1"/>
    <col min="4097" max="4329" width="9.140625" style="17"/>
    <col min="4330" max="4330" width="41.28515625" style="17" customWidth="1"/>
    <col min="4331" max="4331" width="1.42578125" style="17" customWidth="1"/>
    <col min="4332" max="4335" width="14.28515625" style="17" customWidth="1"/>
    <col min="4336" max="4336" width="1.42578125" style="17" customWidth="1"/>
    <col min="4337" max="4340" width="14.28515625" style="17" customWidth="1"/>
    <col min="4341" max="4341" width="1.42578125" style="17" customWidth="1"/>
    <col min="4342" max="4342" width="16.5703125" style="17" bestFit="1" customWidth="1"/>
    <col min="4343" max="4343" width="20.85546875" style="17" bestFit="1" customWidth="1"/>
    <col min="4344" max="4344" width="26.42578125" style="17" customWidth="1"/>
    <col min="4345" max="4345" width="1.28515625" style="17" customWidth="1"/>
    <col min="4346" max="4347" width="9.28515625" style="17" bestFit="1" customWidth="1"/>
    <col min="4348" max="4348" width="12.85546875" style="17" bestFit="1" customWidth="1"/>
    <col min="4349" max="4349" width="1.7109375" style="17" customWidth="1"/>
    <col min="4350" max="4351" width="9.28515625" style="17" bestFit="1" customWidth="1"/>
    <col min="4352" max="4352" width="11.85546875" style="17" bestFit="1" customWidth="1"/>
    <col min="4353" max="4585" width="9.140625" style="17"/>
    <col min="4586" max="4586" width="41.28515625" style="17" customWidth="1"/>
    <col min="4587" max="4587" width="1.42578125" style="17" customWidth="1"/>
    <col min="4588" max="4591" width="14.28515625" style="17" customWidth="1"/>
    <col min="4592" max="4592" width="1.42578125" style="17" customWidth="1"/>
    <col min="4593" max="4596" width="14.28515625" style="17" customWidth="1"/>
    <col min="4597" max="4597" width="1.42578125" style="17" customWidth="1"/>
    <col min="4598" max="4598" width="16.5703125" style="17" bestFit="1" customWidth="1"/>
    <col min="4599" max="4599" width="20.85546875" style="17" bestFit="1" customWidth="1"/>
    <col min="4600" max="4600" width="26.42578125" style="17" customWidth="1"/>
    <col min="4601" max="4601" width="1.28515625" style="17" customWidth="1"/>
    <col min="4602" max="4603" width="9.28515625" style="17" bestFit="1" customWidth="1"/>
    <col min="4604" max="4604" width="12.85546875" style="17" bestFit="1" customWidth="1"/>
    <col min="4605" max="4605" width="1.7109375" style="17" customWidth="1"/>
    <col min="4606" max="4607" width="9.28515625" style="17" bestFit="1" customWidth="1"/>
    <col min="4608" max="4608" width="11.85546875" style="17" bestFit="1" customWidth="1"/>
    <col min="4609" max="4841" width="9.140625" style="17"/>
    <col min="4842" max="4842" width="41.28515625" style="17" customWidth="1"/>
    <col min="4843" max="4843" width="1.42578125" style="17" customWidth="1"/>
    <col min="4844" max="4847" width="14.28515625" style="17" customWidth="1"/>
    <col min="4848" max="4848" width="1.42578125" style="17" customWidth="1"/>
    <col min="4849" max="4852" width="14.28515625" style="17" customWidth="1"/>
    <col min="4853" max="4853" width="1.42578125" style="17" customWidth="1"/>
    <col min="4854" max="4854" width="16.5703125" style="17" bestFit="1" customWidth="1"/>
    <col min="4855" max="4855" width="20.85546875" style="17" bestFit="1" customWidth="1"/>
    <col min="4856" max="4856" width="26.42578125" style="17" customWidth="1"/>
    <col min="4857" max="4857" width="1.28515625" style="17" customWidth="1"/>
    <col min="4858" max="4859" width="9.28515625" style="17" bestFit="1" customWidth="1"/>
    <col min="4860" max="4860" width="12.85546875" style="17" bestFit="1" customWidth="1"/>
    <col min="4861" max="4861" width="1.7109375" style="17" customWidth="1"/>
    <col min="4862" max="4863" width="9.28515625" style="17" bestFit="1" customWidth="1"/>
    <col min="4864" max="4864" width="11.85546875" style="17" bestFit="1" customWidth="1"/>
    <col min="4865" max="5097" width="9.140625" style="17"/>
    <col min="5098" max="5098" width="41.28515625" style="17" customWidth="1"/>
    <col min="5099" max="5099" width="1.42578125" style="17" customWidth="1"/>
    <col min="5100" max="5103" width="14.28515625" style="17" customWidth="1"/>
    <col min="5104" max="5104" width="1.42578125" style="17" customWidth="1"/>
    <col min="5105" max="5108" width="14.28515625" style="17" customWidth="1"/>
    <col min="5109" max="5109" width="1.42578125" style="17" customWidth="1"/>
    <col min="5110" max="5110" width="16.5703125" style="17" bestFit="1" customWidth="1"/>
    <col min="5111" max="5111" width="20.85546875" style="17" bestFit="1" customWidth="1"/>
    <col min="5112" max="5112" width="26.42578125" style="17" customWidth="1"/>
    <col min="5113" max="5113" width="1.28515625" style="17" customWidth="1"/>
    <col min="5114" max="5115" width="9.28515625" style="17" bestFit="1" customWidth="1"/>
    <col min="5116" max="5116" width="12.85546875" style="17" bestFit="1" customWidth="1"/>
    <col min="5117" max="5117" width="1.7109375" style="17" customWidth="1"/>
    <col min="5118" max="5119" width="9.28515625" style="17" bestFit="1" customWidth="1"/>
    <col min="5120" max="5120" width="11.85546875" style="17" bestFit="1" customWidth="1"/>
    <col min="5121" max="5353" width="9.140625" style="17"/>
    <col min="5354" max="5354" width="41.28515625" style="17" customWidth="1"/>
    <col min="5355" max="5355" width="1.42578125" style="17" customWidth="1"/>
    <col min="5356" max="5359" width="14.28515625" style="17" customWidth="1"/>
    <col min="5360" max="5360" width="1.42578125" style="17" customWidth="1"/>
    <col min="5361" max="5364" width="14.28515625" style="17" customWidth="1"/>
    <col min="5365" max="5365" width="1.42578125" style="17" customWidth="1"/>
    <col min="5366" max="5366" width="16.5703125" style="17" bestFit="1" customWidth="1"/>
    <col min="5367" max="5367" width="20.85546875" style="17" bestFit="1" customWidth="1"/>
    <col min="5368" max="5368" width="26.42578125" style="17" customWidth="1"/>
    <col min="5369" max="5369" width="1.28515625" style="17" customWidth="1"/>
    <col min="5370" max="5371" width="9.28515625" style="17" bestFit="1" customWidth="1"/>
    <col min="5372" max="5372" width="12.85546875" style="17" bestFit="1" customWidth="1"/>
    <col min="5373" max="5373" width="1.7109375" style="17" customWidth="1"/>
    <col min="5374" max="5375" width="9.28515625" style="17" bestFit="1" customWidth="1"/>
    <col min="5376" max="5376" width="11.85546875" style="17" bestFit="1" customWidth="1"/>
    <col min="5377" max="5609" width="9.140625" style="17"/>
    <col min="5610" max="5610" width="41.28515625" style="17" customWidth="1"/>
    <col min="5611" max="5611" width="1.42578125" style="17" customWidth="1"/>
    <col min="5612" max="5615" width="14.28515625" style="17" customWidth="1"/>
    <col min="5616" max="5616" width="1.42578125" style="17" customWidth="1"/>
    <col min="5617" max="5620" width="14.28515625" style="17" customWidth="1"/>
    <col min="5621" max="5621" width="1.42578125" style="17" customWidth="1"/>
    <col min="5622" max="5622" width="16.5703125" style="17" bestFit="1" customWidth="1"/>
    <col min="5623" max="5623" width="20.85546875" style="17" bestFit="1" customWidth="1"/>
    <col min="5624" max="5624" width="26.42578125" style="17" customWidth="1"/>
    <col min="5625" max="5625" width="1.28515625" style="17" customWidth="1"/>
    <col min="5626" max="5627" width="9.28515625" style="17" bestFit="1" customWidth="1"/>
    <col min="5628" max="5628" width="12.85546875" style="17" bestFit="1" customWidth="1"/>
    <col min="5629" max="5629" width="1.7109375" style="17" customWidth="1"/>
    <col min="5630" max="5631" width="9.28515625" style="17" bestFit="1" customWidth="1"/>
    <col min="5632" max="5632" width="11.85546875" style="17" bestFit="1" customWidth="1"/>
    <col min="5633" max="5865" width="9.140625" style="17"/>
    <col min="5866" max="5866" width="41.28515625" style="17" customWidth="1"/>
    <col min="5867" max="5867" width="1.42578125" style="17" customWidth="1"/>
    <col min="5868" max="5871" width="14.28515625" style="17" customWidth="1"/>
    <col min="5872" max="5872" width="1.42578125" style="17" customWidth="1"/>
    <col min="5873" max="5876" width="14.28515625" style="17" customWidth="1"/>
    <col min="5877" max="5877" width="1.42578125" style="17" customWidth="1"/>
    <col min="5878" max="5878" width="16.5703125" style="17" bestFit="1" customWidth="1"/>
    <col min="5879" max="5879" width="20.85546875" style="17" bestFit="1" customWidth="1"/>
    <col min="5880" max="5880" width="26.42578125" style="17" customWidth="1"/>
    <col min="5881" max="5881" width="1.28515625" style="17" customWidth="1"/>
    <col min="5882" max="5883" width="9.28515625" style="17" bestFit="1" customWidth="1"/>
    <col min="5884" max="5884" width="12.85546875" style="17" bestFit="1" customWidth="1"/>
    <col min="5885" max="5885" width="1.7109375" style="17" customWidth="1"/>
    <col min="5886" max="5887" width="9.28515625" style="17" bestFit="1" customWidth="1"/>
    <col min="5888" max="5888" width="11.85546875" style="17" bestFit="1" customWidth="1"/>
    <col min="5889" max="6121" width="9.140625" style="17"/>
    <col min="6122" max="6122" width="41.28515625" style="17" customWidth="1"/>
    <col min="6123" max="6123" width="1.42578125" style="17" customWidth="1"/>
    <col min="6124" max="6127" width="14.28515625" style="17" customWidth="1"/>
    <col min="6128" max="6128" width="1.42578125" style="17" customWidth="1"/>
    <col min="6129" max="6132" width="14.28515625" style="17" customWidth="1"/>
    <col min="6133" max="6133" width="1.42578125" style="17" customWidth="1"/>
    <col min="6134" max="6134" width="16.5703125" style="17" bestFit="1" customWidth="1"/>
    <col min="6135" max="6135" width="20.85546875" style="17" bestFit="1" customWidth="1"/>
    <col min="6136" max="6136" width="26.42578125" style="17" customWidth="1"/>
    <col min="6137" max="6137" width="1.28515625" style="17" customWidth="1"/>
    <col min="6138" max="6139" width="9.28515625" style="17" bestFit="1" customWidth="1"/>
    <col min="6140" max="6140" width="12.85546875" style="17" bestFit="1" customWidth="1"/>
    <col min="6141" max="6141" width="1.7109375" style="17" customWidth="1"/>
    <col min="6142" max="6143" width="9.28515625" style="17" bestFit="1" customWidth="1"/>
    <col min="6144" max="6144" width="11.85546875" style="17" bestFit="1" customWidth="1"/>
    <col min="6145" max="6377" width="9.140625" style="17"/>
    <col min="6378" max="6378" width="41.28515625" style="17" customWidth="1"/>
    <col min="6379" max="6379" width="1.42578125" style="17" customWidth="1"/>
    <col min="6380" max="6383" width="14.28515625" style="17" customWidth="1"/>
    <col min="6384" max="6384" width="1.42578125" style="17" customWidth="1"/>
    <col min="6385" max="6388" width="14.28515625" style="17" customWidth="1"/>
    <col min="6389" max="6389" width="1.42578125" style="17" customWidth="1"/>
    <col min="6390" max="6390" width="16.5703125" style="17" bestFit="1" customWidth="1"/>
    <col min="6391" max="6391" width="20.85546875" style="17" bestFit="1" customWidth="1"/>
    <col min="6392" max="6392" width="26.42578125" style="17" customWidth="1"/>
    <col min="6393" max="6393" width="1.28515625" style="17" customWidth="1"/>
    <col min="6394" max="6395" width="9.28515625" style="17" bestFit="1" customWidth="1"/>
    <col min="6396" max="6396" width="12.85546875" style="17" bestFit="1" customWidth="1"/>
    <col min="6397" max="6397" width="1.7109375" style="17" customWidth="1"/>
    <col min="6398" max="6399" width="9.28515625" style="17" bestFit="1" customWidth="1"/>
    <col min="6400" max="6400" width="11.85546875" style="17" bestFit="1" customWidth="1"/>
    <col min="6401" max="6633" width="9.140625" style="17"/>
    <col min="6634" max="6634" width="41.28515625" style="17" customWidth="1"/>
    <col min="6635" max="6635" width="1.42578125" style="17" customWidth="1"/>
    <col min="6636" max="6639" width="14.28515625" style="17" customWidth="1"/>
    <col min="6640" max="6640" width="1.42578125" style="17" customWidth="1"/>
    <col min="6641" max="6644" width="14.28515625" style="17" customWidth="1"/>
    <col min="6645" max="6645" width="1.42578125" style="17" customWidth="1"/>
    <col min="6646" max="6646" width="16.5703125" style="17" bestFit="1" customWidth="1"/>
    <col min="6647" max="6647" width="20.85546875" style="17" bestFit="1" customWidth="1"/>
    <col min="6648" max="6648" width="26.42578125" style="17" customWidth="1"/>
    <col min="6649" max="6649" width="1.28515625" style="17" customWidth="1"/>
    <col min="6650" max="6651" width="9.28515625" style="17" bestFit="1" customWidth="1"/>
    <col min="6652" max="6652" width="12.85546875" style="17" bestFit="1" customWidth="1"/>
    <col min="6653" max="6653" width="1.7109375" style="17" customWidth="1"/>
    <col min="6654" max="6655" width="9.28515625" style="17" bestFit="1" customWidth="1"/>
    <col min="6656" max="6656" width="11.85546875" style="17" bestFit="1" customWidth="1"/>
    <col min="6657" max="6889" width="9.140625" style="17"/>
    <col min="6890" max="6890" width="41.28515625" style="17" customWidth="1"/>
    <col min="6891" max="6891" width="1.42578125" style="17" customWidth="1"/>
    <col min="6892" max="6895" width="14.28515625" style="17" customWidth="1"/>
    <col min="6896" max="6896" width="1.42578125" style="17" customWidth="1"/>
    <col min="6897" max="6900" width="14.28515625" style="17" customWidth="1"/>
    <col min="6901" max="6901" width="1.42578125" style="17" customWidth="1"/>
    <col min="6902" max="6902" width="16.5703125" style="17" bestFit="1" customWidth="1"/>
    <col min="6903" max="6903" width="20.85546875" style="17" bestFit="1" customWidth="1"/>
    <col min="6904" max="6904" width="26.42578125" style="17" customWidth="1"/>
    <col min="6905" max="6905" width="1.28515625" style="17" customWidth="1"/>
    <col min="6906" max="6907" width="9.28515625" style="17" bestFit="1" customWidth="1"/>
    <col min="6908" max="6908" width="12.85546875" style="17" bestFit="1" customWidth="1"/>
    <col min="6909" max="6909" width="1.7109375" style="17" customWidth="1"/>
    <col min="6910" max="6911" width="9.28515625" style="17" bestFit="1" customWidth="1"/>
    <col min="6912" max="6912" width="11.85546875" style="17" bestFit="1" customWidth="1"/>
    <col min="6913" max="7145" width="9.140625" style="17"/>
    <col min="7146" max="7146" width="41.28515625" style="17" customWidth="1"/>
    <col min="7147" max="7147" width="1.42578125" style="17" customWidth="1"/>
    <col min="7148" max="7151" width="14.28515625" style="17" customWidth="1"/>
    <col min="7152" max="7152" width="1.42578125" style="17" customWidth="1"/>
    <col min="7153" max="7156" width="14.28515625" style="17" customWidth="1"/>
    <col min="7157" max="7157" width="1.42578125" style="17" customWidth="1"/>
    <col min="7158" max="7158" width="16.5703125" style="17" bestFit="1" customWidth="1"/>
    <col min="7159" max="7159" width="20.85546875" style="17" bestFit="1" customWidth="1"/>
    <col min="7160" max="7160" width="26.42578125" style="17" customWidth="1"/>
    <col min="7161" max="7161" width="1.28515625" style="17" customWidth="1"/>
    <col min="7162" max="7163" width="9.28515625" style="17" bestFit="1" customWidth="1"/>
    <col min="7164" max="7164" width="12.85546875" style="17" bestFit="1" customWidth="1"/>
    <col min="7165" max="7165" width="1.7109375" style="17" customWidth="1"/>
    <col min="7166" max="7167" width="9.28515625" style="17" bestFit="1" customWidth="1"/>
    <col min="7168" max="7168" width="11.85546875" style="17" bestFit="1" customWidth="1"/>
    <col min="7169" max="7401" width="9.140625" style="17"/>
    <col min="7402" max="7402" width="41.28515625" style="17" customWidth="1"/>
    <col min="7403" max="7403" width="1.42578125" style="17" customWidth="1"/>
    <col min="7404" max="7407" width="14.28515625" style="17" customWidth="1"/>
    <col min="7408" max="7408" width="1.42578125" style="17" customWidth="1"/>
    <col min="7409" max="7412" width="14.28515625" style="17" customWidth="1"/>
    <col min="7413" max="7413" width="1.42578125" style="17" customWidth="1"/>
    <col min="7414" max="7414" width="16.5703125" style="17" bestFit="1" customWidth="1"/>
    <col min="7415" max="7415" width="20.85546875" style="17" bestFit="1" customWidth="1"/>
    <col min="7416" max="7416" width="26.42578125" style="17" customWidth="1"/>
    <col min="7417" max="7417" width="1.28515625" style="17" customWidth="1"/>
    <col min="7418" max="7419" width="9.28515625" style="17" bestFit="1" customWidth="1"/>
    <col min="7420" max="7420" width="12.85546875" style="17" bestFit="1" customWidth="1"/>
    <col min="7421" max="7421" width="1.7109375" style="17" customWidth="1"/>
    <col min="7422" max="7423" width="9.28515625" style="17" bestFit="1" customWidth="1"/>
    <col min="7424" max="7424" width="11.85546875" style="17" bestFit="1" customWidth="1"/>
    <col min="7425" max="7657" width="9.140625" style="17"/>
    <col min="7658" max="7658" width="41.28515625" style="17" customWidth="1"/>
    <col min="7659" max="7659" width="1.42578125" style="17" customWidth="1"/>
    <col min="7660" max="7663" width="14.28515625" style="17" customWidth="1"/>
    <col min="7664" max="7664" width="1.42578125" style="17" customWidth="1"/>
    <col min="7665" max="7668" width="14.28515625" style="17" customWidth="1"/>
    <col min="7669" max="7669" width="1.42578125" style="17" customWidth="1"/>
    <col min="7670" max="7670" width="16.5703125" style="17" bestFit="1" customWidth="1"/>
    <col min="7671" max="7671" width="20.85546875" style="17" bestFit="1" customWidth="1"/>
    <col min="7672" max="7672" width="26.42578125" style="17" customWidth="1"/>
    <col min="7673" max="7673" width="1.28515625" style="17" customWidth="1"/>
    <col min="7674" max="7675" width="9.28515625" style="17" bestFit="1" customWidth="1"/>
    <col min="7676" max="7676" width="12.85546875" style="17" bestFit="1" customWidth="1"/>
    <col min="7677" max="7677" width="1.7109375" style="17" customWidth="1"/>
    <col min="7678" max="7679" width="9.28515625" style="17" bestFit="1" customWidth="1"/>
    <col min="7680" max="7680" width="11.85546875" style="17" bestFit="1" customWidth="1"/>
    <col min="7681" max="7913" width="9.140625" style="17"/>
    <col min="7914" max="7914" width="41.28515625" style="17" customWidth="1"/>
    <col min="7915" max="7915" width="1.42578125" style="17" customWidth="1"/>
    <col min="7916" max="7919" width="14.28515625" style="17" customWidth="1"/>
    <col min="7920" max="7920" width="1.42578125" style="17" customWidth="1"/>
    <col min="7921" max="7924" width="14.28515625" style="17" customWidth="1"/>
    <col min="7925" max="7925" width="1.42578125" style="17" customWidth="1"/>
    <col min="7926" max="7926" width="16.5703125" style="17" bestFit="1" customWidth="1"/>
    <col min="7927" max="7927" width="20.85546875" style="17" bestFit="1" customWidth="1"/>
    <col min="7928" max="7928" width="26.42578125" style="17" customWidth="1"/>
    <col min="7929" max="7929" width="1.28515625" style="17" customWidth="1"/>
    <col min="7930" max="7931" width="9.28515625" style="17" bestFit="1" customWidth="1"/>
    <col min="7932" max="7932" width="12.85546875" style="17" bestFit="1" customWidth="1"/>
    <col min="7933" max="7933" width="1.7109375" style="17" customWidth="1"/>
    <col min="7934" max="7935" width="9.28515625" style="17" bestFit="1" customWidth="1"/>
    <col min="7936" max="7936" width="11.85546875" style="17" bestFit="1" customWidth="1"/>
    <col min="7937" max="8169" width="9.140625" style="17"/>
    <col min="8170" max="8170" width="41.28515625" style="17" customWidth="1"/>
    <col min="8171" max="8171" width="1.42578125" style="17" customWidth="1"/>
    <col min="8172" max="8175" width="14.28515625" style="17" customWidth="1"/>
    <col min="8176" max="8176" width="1.42578125" style="17" customWidth="1"/>
    <col min="8177" max="8180" width="14.28515625" style="17" customWidth="1"/>
    <col min="8181" max="8181" width="1.42578125" style="17" customWidth="1"/>
    <col min="8182" max="8182" width="16.5703125" style="17" bestFit="1" customWidth="1"/>
    <col min="8183" max="8183" width="20.85546875" style="17" bestFit="1" customWidth="1"/>
    <col min="8184" max="8184" width="26.42578125" style="17" customWidth="1"/>
    <col min="8185" max="8185" width="1.28515625" style="17" customWidth="1"/>
    <col min="8186" max="8187" width="9.28515625" style="17" bestFit="1" customWidth="1"/>
    <col min="8188" max="8188" width="12.85546875" style="17" bestFit="1" customWidth="1"/>
    <col min="8189" max="8189" width="1.7109375" style="17" customWidth="1"/>
    <col min="8190" max="8191" width="9.28515625" style="17" bestFit="1" customWidth="1"/>
    <col min="8192" max="8192" width="11.85546875" style="17" bestFit="1" customWidth="1"/>
    <col min="8193" max="8425" width="9.140625" style="17"/>
    <col min="8426" max="8426" width="41.28515625" style="17" customWidth="1"/>
    <col min="8427" max="8427" width="1.42578125" style="17" customWidth="1"/>
    <col min="8428" max="8431" width="14.28515625" style="17" customWidth="1"/>
    <col min="8432" max="8432" width="1.42578125" style="17" customWidth="1"/>
    <col min="8433" max="8436" width="14.28515625" style="17" customWidth="1"/>
    <col min="8437" max="8437" width="1.42578125" style="17" customWidth="1"/>
    <col min="8438" max="8438" width="16.5703125" style="17" bestFit="1" customWidth="1"/>
    <col min="8439" max="8439" width="20.85546875" style="17" bestFit="1" customWidth="1"/>
    <col min="8440" max="8440" width="26.42578125" style="17" customWidth="1"/>
    <col min="8441" max="8441" width="1.28515625" style="17" customWidth="1"/>
    <col min="8442" max="8443" width="9.28515625" style="17" bestFit="1" customWidth="1"/>
    <col min="8444" max="8444" width="12.85546875" style="17" bestFit="1" customWidth="1"/>
    <col min="8445" max="8445" width="1.7109375" style="17" customWidth="1"/>
    <col min="8446" max="8447" width="9.28515625" style="17" bestFit="1" customWidth="1"/>
    <col min="8448" max="8448" width="11.85546875" style="17" bestFit="1" customWidth="1"/>
    <col min="8449" max="8681" width="9.140625" style="17"/>
    <col min="8682" max="8682" width="41.28515625" style="17" customWidth="1"/>
    <col min="8683" max="8683" width="1.42578125" style="17" customWidth="1"/>
    <col min="8684" max="8687" width="14.28515625" style="17" customWidth="1"/>
    <col min="8688" max="8688" width="1.42578125" style="17" customWidth="1"/>
    <col min="8689" max="8692" width="14.28515625" style="17" customWidth="1"/>
    <col min="8693" max="8693" width="1.42578125" style="17" customWidth="1"/>
    <col min="8694" max="8694" width="16.5703125" style="17" bestFit="1" customWidth="1"/>
    <col min="8695" max="8695" width="20.85546875" style="17" bestFit="1" customWidth="1"/>
    <col min="8696" max="8696" width="26.42578125" style="17" customWidth="1"/>
    <col min="8697" max="8697" width="1.28515625" style="17" customWidth="1"/>
    <col min="8698" max="8699" width="9.28515625" style="17" bestFit="1" customWidth="1"/>
    <col min="8700" max="8700" width="12.85546875" style="17" bestFit="1" customWidth="1"/>
    <col min="8701" max="8701" width="1.7109375" style="17" customWidth="1"/>
    <col min="8702" max="8703" width="9.28515625" style="17" bestFit="1" customWidth="1"/>
    <col min="8704" max="8704" width="11.85546875" style="17" bestFit="1" customWidth="1"/>
    <col min="8705" max="8937" width="9.140625" style="17"/>
    <col min="8938" max="8938" width="41.28515625" style="17" customWidth="1"/>
    <col min="8939" max="8939" width="1.42578125" style="17" customWidth="1"/>
    <col min="8940" max="8943" width="14.28515625" style="17" customWidth="1"/>
    <col min="8944" max="8944" width="1.42578125" style="17" customWidth="1"/>
    <col min="8945" max="8948" width="14.28515625" style="17" customWidth="1"/>
    <col min="8949" max="8949" width="1.42578125" style="17" customWidth="1"/>
    <col min="8950" max="8950" width="16.5703125" style="17" bestFit="1" customWidth="1"/>
    <col min="8951" max="8951" width="20.85546875" style="17" bestFit="1" customWidth="1"/>
    <col min="8952" max="8952" width="26.42578125" style="17" customWidth="1"/>
    <col min="8953" max="8953" width="1.28515625" style="17" customWidth="1"/>
    <col min="8954" max="8955" width="9.28515625" style="17" bestFit="1" customWidth="1"/>
    <col min="8956" max="8956" width="12.85546875" style="17" bestFit="1" customWidth="1"/>
    <col min="8957" max="8957" width="1.7109375" style="17" customWidth="1"/>
    <col min="8958" max="8959" width="9.28515625" style="17" bestFit="1" customWidth="1"/>
    <col min="8960" max="8960" width="11.85546875" style="17" bestFit="1" customWidth="1"/>
    <col min="8961" max="9193" width="9.140625" style="17"/>
    <col min="9194" max="9194" width="41.28515625" style="17" customWidth="1"/>
    <col min="9195" max="9195" width="1.42578125" style="17" customWidth="1"/>
    <col min="9196" max="9199" width="14.28515625" style="17" customWidth="1"/>
    <col min="9200" max="9200" width="1.42578125" style="17" customWidth="1"/>
    <col min="9201" max="9204" width="14.28515625" style="17" customWidth="1"/>
    <col min="9205" max="9205" width="1.42578125" style="17" customWidth="1"/>
    <col min="9206" max="9206" width="16.5703125" style="17" bestFit="1" customWidth="1"/>
    <col min="9207" max="9207" width="20.85546875" style="17" bestFit="1" customWidth="1"/>
    <col min="9208" max="9208" width="26.42578125" style="17" customWidth="1"/>
    <col min="9209" max="9209" width="1.28515625" style="17" customWidth="1"/>
    <col min="9210" max="9211" width="9.28515625" style="17" bestFit="1" customWidth="1"/>
    <col min="9212" max="9212" width="12.85546875" style="17" bestFit="1" customWidth="1"/>
    <col min="9213" max="9213" width="1.7109375" style="17" customWidth="1"/>
    <col min="9214" max="9215" width="9.28515625" style="17" bestFit="1" customWidth="1"/>
    <col min="9216" max="9216" width="11.85546875" style="17" bestFit="1" customWidth="1"/>
    <col min="9217" max="9449" width="9.140625" style="17"/>
    <col min="9450" max="9450" width="41.28515625" style="17" customWidth="1"/>
    <col min="9451" max="9451" width="1.42578125" style="17" customWidth="1"/>
    <col min="9452" max="9455" width="14.28515625" style="17" customWidth="1"/>
    <col min="9456" max="9456" width="1.42578125" style="17" customWidth="1"/>
    <col min="9457" max="9460" width="14.28515625" style="17" customWidth="1"/>
    <col min="9461" max="9461" width="1.42578125" style="17" customWidth="1"/>
    <col min="9462" max="9462" width="16.5703125" style="17" bestFit="1" customWidth="1"/>
    <col min="9463" max="9463" width="20.85546875" style="17" bestFit="1" customWidth="1"/>
    <col min="9464" max="9464" width="26.42578125" style="17" customWidth="1"/>
    <col min="9465" max="9465" width="1.28515625" style="17" customWidth="1"/>
    <col min="9466" max="9467" width="9.28515625" style="17" bestFit="1" customWidth="1"/>
    <col min="9468" max="9468" width="12.85546875" style="17" bestFit="1" customWidth="1"/>
    <col min="9469" max="9469" width="1.7109375" style="17" customWidth="1"/>
    <col min="9470" max="9471" width="9.28515625" style="17" bestFit="1" customWidth="1"/>
    <col min="9472" max="9472" width="11.85546875" style="17" bestFit="1" customWidth="1"/>
    <col min="9473" max="9705" width="9.140625" style="17"/>
    <col min="9706" max="9706" width="41.28515625" style="17" customWidth="1"/>
    <col min="9707" max="9707" width="1.42578125" style="17" customWidth="1"/>
    <col min="9708" max="9711" width="14.28515625" style="17" customWidth="1"/>
    <col min="9712" max="9712" width="1.42578125" style="17" customWidth="1"/>
    <col min="9713" max="9716" width="14.28515625" style="17" customWidth="1"/>
    <col min="9717" max="9717" width="1.42578125" style="17" customWidth="1"/>
    <col min="9718" max="9718" width="16.5703125" style="17" bestFit="1" customWidth="1"/>
    <col min="9719" max="9719" width="20.85546875" style="17" bestFit="1" customWidth="1"/>
    <col min="9720" max="9720" width="26.42578125" style="17" customWidth="1"/>
    <col min="9721" max="9721" width="1.28515625" style="17" customWidth="1"/>
    <col min="9722" max="9723" width="9.28515625" style="17" bestFit="1" customWidth="1"/>
    <col min="9724" max="9724" width="12.85546875" style="17" bestFit="1" customWidth="1"/>
    <col min="9725" max="9725" width="1.7109375" style="17" customWidth="1"/>
    <col min="9726" max="9727" width="9.28515625" style="17" bestFit="1" customWidth="1"/>
    <col min="9728" max="9728" width="11.85546875" style="17" bestFit="1" customWidth="1"/>
    <col min="9729" max="9961" width="9.140625" style="17"/>
    <col min="9962" max="9962" width="41.28515625" style="17" customWidth="1"/>
    <col min="9963" max="9963" width="1.42578125" style="17" customWidth="1"/>
    <col min="9964" max="9967" width="14.28515625" style="17" customWidth="1"/>
    <col min="9968" max="9968" width="1.42578125" style="17" customWidth="1"/>
    <col min="9969" max="9972" width="14.28515625" style="17" customWidth="1"/>
    <col min="9973" max="9973" width="1.42578125" style="17" customWidth="1"/>
    <col min="9974" max="9974" width="16.5703125" style="17" bestFit="1" customWidth="1"/>
    <col min="9975" max="9975" width="20.85546875" style="17" bestFit="1" customWidth="1"/>
    <col min="9976" max="9976" width="26.42578125" style="17" customWidth="1"/>
    <col min="9977" max="9977" width="1.28515625" style="17" customWidth="1"/>
    <col min="9978" max="9979" width="9.28515625" style="17" bestFit="1" customWidth="1"/>
    <col min="9980" max="9980" width="12.85546875" style="17" bestFit="1" customWidth="1"/>
    <col min="9981" max="9981" width="1.7109375" style="17" customWidth="1"/>
    <col min="9982" max="9983" width="9.28515625" style="17" bestFit="1" customWidth="1"/>
    <col min="9984" max="9984" width="11.85546875" style="17" bestFit="1" customWidth="1"/>
    <col min="9985" max="10217" width="9.140625" style="17"/>
    <col min="10218" max="10218" width="41.28515625" style="17" customWidth="1"/>
    <col min="10219" max="10219" width="1.42578125" style="17" customWidth="1"/>
    <col min="10220" max="10223" width="14.28515625" style="17" customWidth="1"/>
    <col min="10224" max="10224" width="1.42578125" style="17" customWidth="1"/>
    <col min="10225" max="10228" width="14.28515625" style="17" customWidth="1"/>
    <col min="10229" max="10229" width="1.42578125" style="17" customWidth="1"/>
    <col min="10230" max="10230" width="16.5703125" style="17" bestFit="1" customWidth="1"/>
    <col min="10231" max="10231" width="20.85546875" style="17" bestFit="1" customWidth="1"/>
    <col min="10232" max="10232" width="26.42578125" style="17" customWidth="1"/>
    <col min="10233" max="10233" width="1.28515625" style="17" customWidth="1"/>
    <col min="10234" max="10235" width="9.28515625" style="17" bestFit="1" customWidth="1"/>
    <col min="10236" max="10236" width="12.85546875" style="17" bestFit="1" customWidth="1"/>
    <col min="10237" max="10237" width="1.7109375" style="17" customWidth="1"/>
    <col min="10238" max="10239" width="9.28515625" style="17" bestFit="1" customWidth="1"/>
    <col min="10240" max="10240" width="11.85546875" style="17" bestFit="1" customWidth="1"/>
    <col min="10241" max="10473" width="9.140625" style="17"/>
    <col min="10474" max="10474" width="41.28515625" style="17" customWidth="1"/>
    <col min="10475" max="10475" width="1.42578125" style="17" customWidth="1"/>
    <col min="10476" max="10479" width="14.28515625" style="17" customWidth="1"/>
    <col min="10480" max="10480" width="1.42578125" style="17" customWidth="1"/>
    <col min="10481" max="10484" width="14.28515625" style="17" customWidth="1"/>
    <col min="10485" max="10485" width="1.42578125" style="17" customWidth="1"/>
    <col min="10486" max="10486" width="16.5703125" style="17" bestFit="1" customWidth="1"/>
    <col min="10487" max="10487" width="20.85546875" style="17" bestFit="1" customWidth="1"/>
    <col min="10488" max="10488" width="26.42578125" style="17" customWidth="1"/>
    <col min="10489" max="10489" width="1.28515625" style="17" customWidth="1"/>
    <col min="10490" max="10491" width="9.28515625" style="17" bestFit="1" customWidth="1"/>
    <col min="10492" max="10492" width="12.85546875" style="17" bestFit="1" customWidth="1"/>
    <col min="10493" max="10493" width="1.7109375" style="17" customWidth="1"/>
    <col min="10494" max="10495" width="9.28515625" style="17" bestFit="1" customWidth="1"/>
    <col min="10496" max="10496" width="11.85546875" style="17" bestFit="1" customWidth="1"/>
    <col min="10497" max="10729" width="9.140625" style="17"/>
    <col min="10730" max="10730" width="41.28515625" style="17" customWidth="1"/>
    <col min="10731" max="10731" width="1.42578125" style="17" customWidth="1"/>
    <col min="10732" max="10735" width="14.28515625" style="17" customWidth="1"/>
    <col min="10736" max="10736" width="1.42578125" style="17" customWidth="1"/>
    <col min="10737" max="10740" width="14.28515625" style="17" customWidth="1"/>
    <col min="10741" max="10741" width="1.42578125" style="17" customWidth="1"/>
    <col min="10742" max="10742" width="16.5703125" style="17" bestFit="1" customWidth="1"/>
    <col min="10743" max="10743" width="20.85546875" style="17" bestFit="1" customWidth="1"/>
    <col min="10744" max="10744" width="26.42578125" style="17" customWidth="1"/>
    <col min="10745" max="10745" width="1.28515625" style="17" customWidth="1"/>
    <col min="10746" max="10747" width="9.28515625" style="17" bestFit="1" customWidth="1"/>
    <col min="10748" max="10748" width="12.85546875" style="17" bestFit="1" customWidth="1"/>
    <col min="10749" max="10749" width="1.7109375" style="17" customWidth="1"/>
    <col min="10750" max="10751" width="9.28515625" style="17" bestFit="1" customWidth="1"/>
    <col min="10752" max="10752" width="11.85546875" style="17" bestFit="1" customWidth="1"/>
    <col min="10753" max="10985" width="9.140625" style="17"/>
    <col min="10986" max="10986" width="41.28515625" style="17" customWidth="1"/>
    <col min="10987" max="10987" width="1.42578125" style="17" customWidth="1"/>
    <col min="10988" max="10991" width="14.28515625" style="17" customWidth="1"/>
    <col min="10992" max="10992" width="1.42578125" style="17" customWidth="1"/>
    <col min="10993" max="10996" width="14.28515625" style="17" customWidth="1"/>
    <col min="10997" max="10997" width="1.42578125" style="17" customWidth="1"/>
    <col min="10998" max="10998" width="16.5703125" style="17" bestFit="1" customWidth="1"/>
    <col min="10999" max="10999" width="20.85546875" style="17" bestFit="1" customWidth="1"/>
    <col min="11000" max="11000" width="26.42578125" style="17" customWidth="1"/>
    <col min="11001" max="11001" width="1.28515625" style="17" customWidth="1"/>
    <col min="11002" max="11003" width="9.28515625" style="17" bestFit="1" customWidth="1"/>
    <col min="11004" max="11004" width="12.85546875" style="17" bestFit="1" customWidth="1"/>
    <col min="11005" max="11005" width="1.7109375" style="17" customWidth="1"/>
    <col min="11006" max="11007" width="9.28515625" style="17" bestFit="1" customWidth="1"/>
    <col min="11008" max="11008" width="11.85546875" style="17" bestFit="1" customWidth="1"/>
    <col min="11009" max="11241" width="9.140625" style="17"/>
    <col min="11242" max="11242" width="41.28515625" style="17" customWidth="1"/>
    <col min="11243" max="11243" width="1.42578125" style="17" customWidth="1"/>
    <col min="11244" max="11247" width="14.28515625" style="17" customWidth="1"/>
    <col min="11248" max="11248" width="1.42578125" style="17" customWidth="1"/>
    <col min="11249" max="11252" width="14.28515625" style="17" customWidth="1"/>
    <col min="11253" max="11253" width="1.42578125" style="17" customWidth="1"/>
    <col min="11254" max="11254" width="16.5703125" style="17" bestFit="1" customWidth="1"/>
    <col min="11255" max="11255" width="20.85546875" style="17" bestFit="1" customWidth="1"/>
    <col min="11256" max="11256" width="26.42578125" style="17" customWidth="1"/>
    <col min="11257" max="11257" width="1.28515625" style="17" customWidth="1"/>
    <col min="11258" max="11259" width="9.28515625" style="17" bestFit="1" customWidth="1"/>
    <col min="11260" max="11260" width="12.85546875" style="17" bestFit="1" customWidth="1"/>
    <col min="11261" max="11261" width="1.7109375" style="17" customWidth="1"/>
    <col min="11262" max="11263" width="9.28515625" style="17" bestFit="1" customWidth="1"/>
    <col min="11264" max="11264" width="11.85546875" style="17" bestFit="1" customWidth="1"/>
    <col min="11265" max="11497" width="9.140625" style="17"/>
    <col min="11498" max="11498" width="41.28515625" style="17" customWidth="1"/>
    <col min="11499" max="11499" width="1.42578125" style="17" customWidth="1"/>
    <col min="11500" max="11503" width="14.28515625" style="17" customWidth="1"/>
    <col min="11504" max="11504" width="1.42578125" style="17" customWidth="1"/>
    <col min="11505" max="11508" width="14.28515625" style="17" customWidth="1"/>
    <col min="11509" max="11509" width="1.42578125" style="17" customWidth="1"/>
    <col min="11510" max="11510" width="16.5703125" style="17" bestFit="1" customWidth="1"/>
    <col min="11511" max="11511" width="20.85546875" style="17" bestFit="1" customWidth="1"/>
    <col min="11512" max="11512" width="26.42578125" style="17" customWidth="1"/>
    <col min="11513" max="11513" width="1.28515625" style="17" customWidth="1"/>
    <col min="11514" max="11515" width="9.28515625" style="17" bestFit="1" customWidth="1"/>
    <col min="11516" max="11516" width="12.85546875" style="17" bestFit="1" customWidth="1"/>
    <col min="11517" max="11517" width="1.7109375" style="17" customWidth="1"/>
    <col min="11518" max="11519" width="9.28515625" style="17" bestFit="1" customWidth="1"/>
    <col min="11520" max="11520" width="11.85546875" style="17" bestFit="1" customWidth="1"/>
    <col min="11521" max="11753" width="9.140625" style="17"/>
    <col min="11754" max="11754" width="41.28515625" style="17" customWidth="1"/>
    <col min="11755" max="11755" width="1.42578125" style="17" customWidth="1"/>
    <col min="11756" max="11759" width="14.28515625" style="17" customWidth="1"/>
    <col min="11760" max="11760" width="1.42578125" style="17" customWidth="1"/>
    <col min="11761" max="11764" width="14.28515625" style="17" customWidth="1"/>
    <col min="11765" max="11765" width="1.42578125" style="17" customWidth="1"/>
    <col min="11766" max="11766" width="16.5703125" style="17" bestFit="1" customWidth="1"/>
    <col min="11767" max="11767" width="20.85546875" style="17" bestFit="1" customWidth="1"/>
    <col min="11768" max="11768" width="26.42578125" style="17" customWidth="1"/>
    <col min="11769" max="11769" width="1.28515625" style="17" customWidth="1"/>
    <col min="11770" max="11771" width="9.28515625" style="17" bestFit="1" customWidth="1"/>
    <col min="11772" max="11772" width="12.85546875" style="17" bestFit="1" customWidth="1"/>
    <col min="11773" max="11773" width="1.7109375" style="17" customWidth="1"/>
    <col min="11774" max="11775" width="9.28515625" style="17" bestFit="1" customWidth="1"/>
    <col min="11776" max="11776" width="11.85546875" style="17" bestFit="1" customWidth="1"/>
    <col min="11777" max="12009" width="9.140625" style="17"/>
    <col min="12010" max="12010" width="41.28515625" style="17" customWidth="1"/>
    <col min="12011" max="12011" width="1.42578125" style="17" customWidth="1"/>
    <col min="12012" max="12015" width="14.28515625" style="17" customWidth="1"/>
    <col min="12016" max="12016" width="1.42578125" style="17" customWidth="1"/>
    <col min="12017" max="12020" width="14.28515625" style="17" customWidth="1"/>
    <col min="12021" max="12021" width="1.42578125" style="17" customWidth="1"/>
    <col min="12022" max="12022" width="16.5703125" style="17" bestFit="1" customWidth="1"/>
    <col min="12023" max="12023" width="20.85546875" style="17" bestFit="1" customWidth="1"/>
    <col min="12024" max="12024" width="26.42578125" style="17" customWidth="1"/>
    <col min="12025" max="12025" width="1.28515625" style="17" customWidth="1"/>
    <col min="12026" max="12027" width="9.28515625" style="17" bestFit="1" customWidth="1"/>
    <col min="12028" max="12028" width="12.85546875" style="17" bestFit="1" customWidth="1"/>
    <col min="12029" max="12029" width="1.7109375" style="17" customWidth="1"/>
    <col min="12030" max="12031" width="9.28515625" style="17" bestFit="1" customWidth="1"/>
    <col min="12032" max="12032" width="11.85546875" style="17" bestFit="1" customWidth="1"/>
    <col min="12033" max="12265" width="9.140625" style="17"/>
    <col min="12266" max="12266" width="41.28515625" style="17" customWidth="1"/>
    <col min="12267" max="12267" width="1.42578125" style="17" customWidth="1"/>
    <col min="12268" max="12271" width="14.28515625" style="17" customWidth="1"/>
    <col min="12272" max="12272" width="1.42578125" style="17" customWidth="1"/>
    <col min="12273" max="12276" width="14.28515625" style="17" customWidth="1"/>
    <col min="12277" max="12277" width="1.42578125" style="17" customWidth="1"/>
    <col min="12278" max="12278" width="16.5703125" style="17" bestFit="1" customWidth="1"/>
    <col min="12279" max="12279" width="20.85546875" style="17" bestFit="1" customWidth="1"/>
    <col min="12280" max="12280" width="26.42578125" style="17" customWidth="1"/>
    <col min="12281" max="12281" width="1.28515625" style="17" customWidth="1"/>
    <col min="12282" max="12283" width="9.28515625" style="17" bestFit="1" customWidth="1"/>
    <col min="12284" max="12284" width="12.85546875" style="17" bestFit="1" customWidth="1"/>
    <col min="12285" max="12285" width="1.7109375" style="17" customWidth="1"/>
    <col min="12286" max="12287" width="9.28515625" style="17" bestFit="1" customWidth="1"/>
    <col min="12288" max="12288" width="11.85546875" style="17" bestFit="1" customWidth="1"/>
    <col min="12289" max="12521" width="9.140625" style="17"/>
    <col min="12522" max="12522" width="41.28515625" style="17" customWidth="1"/>
    <col min="12523" max="12523" width="1.42578125" style="17" customWidth="1"/>
    <col min="12524" max="12527" width="14.28515625" style="17" customWidth="1"/>
    <col min="12528" max="12528" width="1.42578125" style="17" customWidth="1"/>
    <col min="12529" max="12532" width="14.28515625" style="17" customWidth="1"/>
    <col min="12533" max="12533" width="1.42578125" style="17" customWidth="1"/>
    <col min="12534" max="12534" width="16.5703125" style="17" bestFit="1" customWidth="1"/>
    <col min="12535" max="12535" width="20.85546875" style="17" bestFit="1" customWidth="1"/>
    <col min="12536" max="12536" width="26.42578125" style="17" customWidth="1"/>
    <col min="12537" max="12537" width="1.28515625" style="17" customWidth="1"/>
    <col min="12538" max="12539" width="9.28515625" style="17" bestFit="1" customWidth="1"/>
    <col min="12540" max="12540" width="12.85546875" style="17" bestFit="1" customWidth="1"/>
    <col min="12541" max="12541" width="1.7109375" style="17" customWidth="1"/>
    <col min="12542" max="12543" width="9.28515625" style="17" bestFit="1" customWidth="1"/>
    <col min="12544" max="12544" width="11.85546875" style="17" bestFit="1" customWidth="1"/>
    <col min="12545" max="12777" width="9.140625" style="17"/>
    <col min="12778" max="12778" width="41.28515625" style="17" customWidth="1"/>
    <col min="12779" max="12779" width="1.42578125" style="17" customWidth="1"/>
    <col min="12780" max="12783" width="14.28515625" style="17" customWidth="1"/>
    <col min="12784" max="12784" width="1.42578125" style="17" customWidth="1"/>
    <col min="12785" max="12788" width="14.28515625" style="17" customWidth="1"/>
    <col min="12789" max="12789" width="1.42578125" style="17" customWidth="1"/>
    <col min="12790" max="12790" width="16.5703125" style="17" bestFit="1" customWidth="1"/>
    <col min="12791" max="12791" width="20.85546875" style="17" bestFit="1" customWidth="1"/>
    <col min="12792" max="12792" width="26.42578125" style="17" customWidth="1"/>
    <col min="12793" max="12793" width="1.28515625" style="17" customWidth="1"/>
    <col min="12794" max="12795" width="9.28515625" style="17" bestFit="1" customWidth="1"/>
    <col min="12796" max="12796" width="12.85546875" style="17" bestFit="1" customWidth="1"/>
    <col min="12797" max="12797" width="1.7109375" style="17" customWidth="1"/>
    <col min="12798" max="12799" width="9.28515625" style="17" bestFit="1" customWidth="1"/>
    <col min="12800" max="12800" width="11.85546875" style="17" bestFit="1" customWidth="1"/>
    <col min="12801" max="13033" width="9.140625" style="17"/>
    <col min="13034" max="13034" width="41.28515625" style="17" customWidth="1"/>
    <col min="13035" max="13035" width="1.42578125" style="17" customWidth="1"/>
    <col min="13036" max="13039" width="14.28515625" style="17" customWidth="1"/>
    <col min="13040" max="13040" width="1.42578125" style="17" customWidth="1"/>
    <col min="13041" max="13044" width="14.28515625" style="17" customWidth="1"/>
    <col min="13045" max="13045" width="1.42578125" style="17" customWidth="1"/>
    <col min="13046" max="13046" width="16.5703125" style="17" bestFit="1" customWidth="1"/>
    <col min="13047" max="13047" width="20.85546875" style="17" bestFit="1" customWidth="1"/>
    <col min="13048" max="13048" width="26.42578125" style="17" customWidth="1"/>
    <col min="13049" max="13049" width="1.28515625" style="17" customWidth="1"/>
    <col min="13050" max="13051" width="9.28515625" style="17" bestFit="1" customWidth="1"/>
    <col min="13052" max="13052" width="12.85546875" style="17" bestFit="1" customWidth="1"/>
    <col min="13053" max="13053" width="1.7109375" style="17" customWidth="1"/>
    <col min="13054" max="13055" width="9.28515625" style="17" bestFit="1" customWidth="1"/>
    <col min="13056" max="13056" width="11.85546875" style="17" bestFit="1" customWidth="1"/>
    <col min="13057" max="13289" width="9.140625" style="17"/>
    <col min="13290" max="13290" width="41.28515625" style="17" customWidth="1"/>
    <col min="13291" max="13291" width="1.42578125" style="17" customWidth="1"/>
    <col min="13292" max="13295" width="14.28515625" style="17" customWidth="1"/>
    <col min="13296" max="13296" width="1.42578125" style="17" customWidth="1"/>
    <col min="13297" max="13300" width="14.28515625" style="17" customWidth="1"/>
    <col min="13301" max="13301" width="1.42578125" style="17" customWidth="1"/>
    <col min="13302" max="13302" width="16.5703125" style="17" bestFit="1" customWidth="1"/>
    <col min="13303" max="13303" width="20.85546875" style="17" bestFit="1" customWidth="1"/>
    <col min="13304" max="13304" width="26.42578125" style="17" customWidth="1"/>
    <col min="13305" max="13305" width="1.28515625" style="17" customWidth="1"/>
    <col min="13306" max="13307" width="9.28515625" style="17" bestFit="1" customWidth="1"/>
    <col min="13308" max="13308" width="12.85546875" style="17" bestFit="1" customWidth="1"/>
    <col min="13309" max="13309" width="1.7109375" style="17" customWidth="1"/>
    <col min="13310" max="13311" width="9.28515625" style="17" bestFit="1" customWidth="1"/>
    <col min="13312" max="13312" width="11.85546875" style="17" bestFit="1" customWidth="1"/>
    <col min="13313" max="13545" width="9.140625" style="17"/>
    <col min="13546" max="13546" width="41.28515625" style="17" customWidth="1"/>
    <col min="13547" max="13547" width="1.42578125" style="17" customWidth="1"/>
    <col min="13548" max="13551" width="14.28515625" style="17" customWidth="1"/>
    <col min="13552" max="13552" width="1.42578125" style="17" customWidth="1"/>
    <col min="13553" max="13556" width="14.28515625" style="17" customWidth="1"/>
    <col min="13557" max="13557" width="1.42578125" style="17" customWidth="1"/>
    <col min="13558" max="13558" width="16.5703125" style="17" bestFit="1" customWidth="1"/>
    <col min="13559" max="13559" width="20.85546875" style="17" bestFit="1" customWidth="1"/>
    <col min="13560" max="13560" width="26.42578125" style="17" customWidth="1"/>
    <col min="13561" max="13561" width="1.28515625" style="17" customWidth="1"/>
    <col min="13562" max="13563" width="9.28515625" style="17" bestFit="1" customWidth="1"/>
    <col min="13564" max="13564" width="12.85546875" style="17" bestFit="1" customWidth="1"/>
    <col min="13565" max="13565" width="1.7109375" style="17" customWidth="1"/>
    <col min="13566" max="13567" width="9.28515625" style="17" bestFit="1" customWidth="1"/>
    <col min="13568" max="13568" width="11.85546875" style="17" bestFit="1" customWidth="1"/>
    <col min="13569" max="13801" width="9.140625" style="17"/>
    <col min="13802" max="13802" width="41.28515625" style="17" customWidth="1"/>
    <col min="13803" max="13803" width="1.42578125" style="17" customWidth="1"/>
    <col min="13804" max="13807" width="14.28515625" style="17" customWidth="1"/>
    <col min="13808" max="13808" width="1.42578125" style="17" customWidth="1"/>
    <col min="13809" max="13812" width="14.28515625" style="17" customWidth="1"/>
    <col min="13813" max="13813" width="1.42578125" style="17" customWidth="1"/>
    <col min="13814" max="13814" width="16.5703125" style="17" bestFit="1" customWidth="1"/>
    <col min="13815" max="13815" width="20.85546875" style="17" bestFit="1" customWidth="1"/>
    <col min="13816" max="13816" width="26.42578125" style="17" customWidth="1"/>
    <col min="13817" max="13817" width="1.28515625" style="17" customWidth="1"/>
    <col min="13818" max="13819" width="9.28515625" style="17" bestFit="1" customWidth="1"/>
    <col min="13820" max="13820" width="12.85546875" style="17" bestFit="1" customWidth="1"/>
    <col min="13821" max="13821" width="1.7109375" style="17" customWidth="1"/>
    <col min="13822" max="13823" width="9.28515625" style="17" bestFit="1" customWidth="1"/>
    <col min="13824" max="13824" width="11.85546875" style="17" bestFit="1" customWidth="1"/>
    <col min="13825" max="14057" width="9.140625" style="17"/>
    <col min="14058" max="14058" width="41.28515625" style="17" customWidth="1"/>
    <col min="14059" max="14059" width="1.42578125" style="17" customWidth="1"/>
    <col min="14060" max="14063" width="14.28515625" style="17" customWidth="1"/>
    <col min="14064" max="14064" width="1.42578125" style="17" customWidth="1"/>
    <col min="14065" max="14068" width="14.28515625" style="17" customWidth="1"/>
    <col min="14069" max="14069" width="1.42578125" style="17" customWidth="1"/>
    <col min="14070" max="14070" width="16.5703125" style="17" bestFit="1" customWidth="1"/>
    <col min="14071" max="14071" width="20.85546875" style="17" bestFit="1" customWidth="1"/>
    <col min="14072" max="14072" width="26.42578125" style="17" customWidth="1"/>
    <col min="14073" max="14073" width="1.28515625" style="17" customWidth="1"/>
    <col min="14074" max="14075" width="9.28515625" style="17" bestFit="1" customWidth="1"/>
    <col min="14076" max="14076" width="12.85546875" style="17" bestFit="1" customWidth="1"/>
    <col min="14077" max="14077" width="1.7109375" style="17" customWidth="1"/>
    <col min="14078" max="14079" width="9.28515625" style="17" bestFit="1" customWidth="1"/>
    <col min="14080" max="14080" width="11.85546875" style="17" bestFit="1" customWidth="1"/>
    <col min="14081" max="14313" width="9.140625" style="17"/>
    <col min="14314" max="14314" width="41.28515625" style="17" customWidth="1"/>
    <col min="14315" max="14315" width="1.42578125" style="17" customWidth="1"/>
    <col min="14316" max="14319" width="14.28515625" style="17" customWidth="1"/>
    <col min="14320" max="14320" width="1.42578125" style="17" customWidth="1"/>
    <col min="14321" max="14324" width="14.28515625" style="17" customWidth="1"/>
    <col min="14325" max="14325" width="1.42578125" style="17" customWidth="1"/>
    <col min="14326" max="14326" width="16.5703125" style="17" bestFit="1" customWidth="1"/>
    <col min="14327" max="14327" width="20.85546875" style="17" bestFit="1" customWidth="1"/>
    <col min="14328" max="14328" width="26.42578125" style="17" customWidth="1"/>
    <col min="14329" max="14329" width="1.28515625" style="17" customWidth="1"/>
    <col min="14330" max="14331" width="9.28515625" style="17" bestFit="1" customWidth="1"/>
    <col min="14332" max="14332" width="12.85546875" style="17" bestFit="1" customWidth="1"/>
    <col min="14333" max="14333" width="1.7109375" style="17" customWidth="1"/>
    <col min="14334" max="14335" width="9.28515625" style="17" bestFit="1" customWidth="1"/>
    <col min="14336" max="14336" width="11.85546875" style="17" bestFit="1" customWidth="1"/>
    <col min="14337" max="14569" width="9.140625" style="17"/>
    <col min="14570" max="14570" width="41.28515625" style="17" customWidth="1"/>
    <col min="14571" max="14571" width="1.42578125" style="17" customWidth="1"/>
    <col min="14572" max="14575" width="14.28515625" style="17" customWidth="1"/>
    <col min="14576" max="14576" width="1.42578125" style="17" customWidth="1"/>
    <col min="14577" max="14580" width="14.28515625" style="17" customWidth="1"/>
    <col min="14581" max="14581" width="1.42578125" style="17" customWidth="1"/>
    <col min="14582" max="14582" width="16.5703125" style="17" bestFit="1" customWidth="1"/>
    <col min="14583" max="14583" width="20.85546875" style="17" bestFit="1" customWidth="1"/>
    <col min="14584" max="14584" width="26.42578125" style="17" customWidth="1"/>
    <col min="14585" max="14585" width="1.28515625" style="17" customWidth="1"/>
    <col min="14586" max="14587" width="9.28515625" style="17" bestFit="1" customWidth="1"/>
    <col min="14588" max="14588" width="12.85546875" style="17" bestFit="1" customWidth="1"/>
    <col min="14589" max="14589" width="1.7109375" style="17" customWidth="1"/>
    <col min="14590" max="14591" width="9.28515625" style="17" bestFit="1" customWidth="1"/>
    <col min="14592" max="14592" width="11.85546875" style="17" bestFit="1" customWidth="1"/>
    <col min="14593" max="14825" width="9.140625" style="17"/>
    <col min="14826" max="14826" width="41.28515625" style="17" customWidth="1"/>
    <col min="14827" max="14827" width="1.42578125" style="17" customWidth="1"/>
    <col min="14828" max="14831" width="14.28515625" style="17" customWidth="1"/>
    <col min="14832" max="14832" width="1.42578125" style="17" customWidth="1"/>
    <col min="14833" max="14836" width="14.28515625" style="17" customWidth="1"/>
    <col min="14837" max="14837" width="1.42578125" style="17" customWidth="1"/>
    <col min="14838" max="14838" width="16.5703125" style="17" bestFit="1" customWidth="1"/>
    <col min="14839" max="14839" width="20.85546875" style="17" bestFit="1" customWidth="1"/>
    <col min="14840" max="14840" width="26.42578125" style="17" customWidth="1"/>
    <col min="14841" max="14841" width="1.28515625" style="17" customWidth="1"/>
    <col min="14842" max="14843" width="9.28515625" style="17" bestFit="1" customWidth="1"/>
    <col min="14844" max="14844" width="12.85546875" style="17" bestFit="1" customWidth="1"/>
    <col min="14845" max="14845" width="1.7109375" style="17" customWidth="1"/>
    <col min="14846" max="14847" width="9.28515625" style="17" bestFit="1" customWidth="1"/>
    <col min="14848" max="14848" width="11.85546875" style="17" bestFit="1" customWidth="1"/>
    <col min="14849" max="15081" width="9.140625" style="17"/>
    <col min="15082" max="15082" width="41.28515625" style="17" customWidth="1"/>
    <col min="15083" max="15083" width="1.42578125" style="17" customWidth="1"/>
    <col min="15084" max="15087" width="14.28515625" style="17" customWidth="1"/>
    <col min="15088" max="15088" width="1.42578125" style="17" customWidth="1"/>
    <col min="15089" max="15092" width="14.28515625" style="17" customWidth="1"/>
    <col min="15093" max="15093" width="1.42578125" style="17" customWidth="1"/>
    <col min="15094" max="15094" width="16.5703125" style="17" bestFit="1" customWidth="1"/>
    <col min="15095" max="15095" width="20.85546875" style="17" bestFit="1" customWidth="1"/>
    <col min="15096" max="15096" width="26.42578125" style="17" customWidth="1"/>
    <col min="15097" max="15097" width="1.28515625" style="17" customWidth="1"/>
    <col min="15098" max="15099" width="9.28515625" style="17" bestFit="1" customWidth="1"/>
    <col min="15100" max="15100" width="12.85546875" style="17" bestFit="1" customWidth="1"/>
    <col min="15101" max="15101" width="1.7109375" style="17" customWidth="1"/>
    <col min="15102" max="15103" width="9.28515625" style="17" bestFit="1" customWidth="1"/>
    <col min="15104" max="15104" width="11.85546875" style="17" bestFit="1" customWidth="1"/>
    <col min="15105" max="15337" width="9.140625" style="17"/>
    <col min="15338" max="15338" width="41.28515625" style="17" customWidth="1"/>
    <col min="15339" max="15339" width="1.42578125" style="17" customWidth="1"/>
    <col min="15340" max="15343" width="14.28515625" style="17" customWidth="1"/>
    <col min="15344" max="15344" width="1.42578125" style="17" customWidth="1"/>
    <col min="15345" max="15348" width="14.28515625" style="17" customWidth="1"/>
    <col min="15349" max="15349" width="1.42578125" style="17" customWidth="1"/>
    <col min="15350" max="15350" width="16.5703125" style="17" bestFit="1" customWidth="1"/>
    <col min="15351" max="15351" width="20.85546875" style="17" bestFit="1" customWidth="1"/>
    <col min="15352" max="15352" width="26.42578125" style="17" customWidth="1"/>
    <col min="15353" max="15353" width="1.28515625" style="17" customWidth="1"/>
    <col min="15354" max="15355" width="9.28515625" style="17" bestFit="1" customWidth="1"/>
    <col min="15356" max="15356" width="12.85546875" style="17" bestFit="1" customWidth="1"/>
    <col min="15357" max="15357" width="1.7109375" style="17" customWidth="1"/>
    <col min="15358" max="15359" width="9.28515625" style="17" bestFit="1" customWidth="1"/>
    <col min="15360" max="15360" width="11.85546875" style="17" bestFit="1" customWidth="1"/>
    <col min="15361" max="15593" width="9.140625" style="17"/>
    <col min="15594" max="15594" width="41.28515625" style="17" customWidth="1"/>
    <col min="15595" max="15595" width="1.42578125" style="17" customWidth="1"/>
    <col min="15596" max="15599" width="14.28515625" style="17" customWidth="1"/>
    <col min="15600" max="15600" width="1.42578125" style="17" customWidth="1"/>
    <col min="15601" max="15604" width="14.28515625" style="17" customWidth="1"/>
    <col min="15605" max="15605" width="1.42578125" style="17" customWidth="1"/>
    <col min="15606" max="15606" width="16.5703125" style="17" bestFit="1" customWidth="1"/>
    <col min="15607" max="15607" width="20.85546875" style="17" bestFit="1" customWidth="1"/>
    <col min="15608" max="15608" width="26.42578125" style="17" customWidth="1"/>
    <col min="15609" max="15609" width="1.28515625" style="17" customWidth="1"/>
    <col min="15610" max="15611" width="9.28515625" style="17" bestFit="1" customWidth="1"/>
    <col min="15612" max="15612" width="12.85546875" style="17" bestFit="1" customWidth="1"/>
    <col min="15613" max="15613" width="1.7109375" style="17" customWidth="1"/>
    <col min="15614" max="15615" width="9.28515625" style="17" bestFit="1" customWidth="1"/>
    <col min="15616" max="15616" width="11.85546875" style="17" bestFit="1" customWidth="1"/>
    <col min="15617" max="15849" width="9.140625" style="17"/>
    <col min="15850" max="15850" width="41.28515625" style="17" customWidth="1"/>
    <col min="15851" max="15851" width="1.42578125" style="17" customWidth="1"/>
    <col min="15852" max="15855" width="14.28515625" style="17" customWidth="1"/>
    <col min="15856" max="15856" width="1.42578125" style="17" customWidth="1"/>
    <col min="15857" max="15860" width="14.28515625" style="17" customWidth="1"/>
    <col min="15861" max="15861" width="1.42578125" style="17" customWidth="1"/>
    <col min="15862" max="15862" width="16.5703125" style="17" bestFit="1" customWidth="1"/>
    <col min="15863" max="15863" width="20.85546875" style="17" bestFit="1" customWidth="1"/>
    <col min="15864" max="15864" width="26.42578125" style="17" customWidth="1"/>
    <col min="15865" max="15865" width="1.28515625" style="17" customWidth="1"/>
    <col min="15866" max="15867" width="9.28515625" style="17" bestFit="1" customWidth="1"/>
    <col min="15868" max="15868" width="12.85546875" style="17" bestFit="1" customWidth="1"/>
    <col min="15869" max="15869" width="1.7109375" style="17" customWidth="1"/>
    <col min="15870" max="15871" width="9.28515625" style="17" bestFit="1" customWidth="1"/>
    <col min="15872" max="15872" width="11.85546875" style="17" bestFit="1" customWidth="1"/>
    <col min="15873" max="16105" width="9.140625" style="17"/>
    <col min="16106" max="16106" width="41.28515625" style="17" customWidth="1"/>
    <col min="16107" max="16107" width="1.42578125" style="17" customWidth="1"/>
    <col min="16108" max="16111" width="14.28515625" style="17" customWidth="1"/>
    <col min="16112" max="16112" width="1.42578125" style="17" customWidth="1"/>
    <col min="16113" max="16116" width="14.28515625" style="17" customWidth="1"/>
    <col min="16117" max="16117" width="1.42578125" style="17" customWidth="1"/>
    <col min="16118" max="16118" width="16.5703125" style="17" bestFit="1" customWidth="1"/>
    <col min="16119" max="16119" width="20.85546875" style="17" bestFit="1" customWidth="1"/>
    <col min="16120" max="16120" width="26.42578125" style="17" customWidth="1"/>
    <col min="16121" max="16121" width="1.28515625" style="17" customWidth="1"/>
    <col min="16122" max="16123" width="9.28515625" style="17" bestFit="1" customWidth="1"/>
    <col min="16124" max="16124" width="12.85546875" style="17" bestFit="1" customWidth="1"/>
    <col min="16125" max="16125" width="1.7109375" style="17" customWidth="1"/>
    <col min="16126" max="16127" width="9.28515625" style="17" bestFit="1" customWidth="1"/>
    <col min="16128" max="16128" width="11.85546875" style="17" bestFit="1" customWidth="1"/>
    <col min="16129" max="16384" width="9.140625" style="17"/>
  </cols>
  <sheetData>
    <row r="1" spans="1:11" ht="18" x14ac:dyDescent="0.2">
      <c r="A1" s="215" t="s">
        <v>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18" x14ac:dyDescent="0.2">
      <c r="A2" s="214" t="s">
        <v>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1" ht="18" x14ac:dyDescent="0.2">
      <c r="A3" s="215" t="s">
        <v>197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1" x14ac:dyDescent="0.2">
      <c r="A4" s="18"/>
      <c r="B4" s="19"/>
      <c r="C4" s="19"/>
      <c r="D4" s="19"/>
      <c r="E4" s="19"/>
      <c r="F4" s="19"/>
      <c r="G4" s="19"/>
      <c r="H4" s="19"/>
      <c r="I4" s="19"/>
      <c r="J4" s="20"/>
      <c r="K4" s="21"/>
    </row>
    <row r="5" spans="1:11" x14ac:dyDescent="0.2">
      <c r="A5" s="219" t="s">
        <v>196</v>
      </c>
      <c r="B5" s="216" t="s">
        <v>8</v>
      </c>
      <c r="C5" s="216"/>
      <c r="D5" s="216"/>
      <c r="E5" s="216"/>
      <c r="F5" s="217" t="s">
        <v>9</v>
      </c>
      <c r="G5" s="216"/>
      <c r="H5" s="216"/>
      <c r="I5" s="218"/>
      <c r="J5" s="22"/>
      <c r="K5" s="23"/>
    </row>
    <row r="6" spans="1:11" s="29" customFormat="1" ht="33" x14ac:dyDescent="0.3">
      <c r="A6" s="220"/>
      <c r="B6" s="24" t="s">
        <v>10</v>
      </c>
      <c r="C6" s="24" t="s">
        <v>11</v>
      </c>
      <c r="D6" s="25" t="s">
        <v>12</v>
      </c>
      <c r="E6" s="71" t="s">
        <v>193</v>
      </c>
      <c r="F6" s="26" t="s">
        <v>10</v>
      </c>
      <c r="G6" s="24" t="s">
        <v>11</v>
      </c>
      <c r="H6" s="25" t="s">
        <v>12</v>
      </c>
      <c r="I6" s="71" t="s">
        <v>194</v>
      </c>
      <c r="J6" s="27" t="s">
        <v>13</v>
      </c>
      <c r="K6" s="28" t="s">
        <v>14</v>
      </c>
    </row>
    <row r="7" spans="1:11" x14ac:dyDescent="0.2">
      <c r="A7" s="221"/>
      <c r="B7" s="30" t="s">
        <v>15</v>
      </c>
      <c r="C7" s="30" t="s">
        <v>15</v>
      </c>
      <c r="D7" s="30" t="s">
        <v>15</v>
      </c>
      <c r="E7" s="30" t="s">
        <v>16</v>
      </c>
      <c r="F7" s="31" t="s">
        <v>15</v>
      </c>
      <c r="G7" s="30" t="s">
        <v>15</v>
      </c>
      <c r="H7" s="30" t="s">
        <v>15</v>
      </c>
      <c r="I7" s="32" t="s">
        <v>16</v>
      </c>
      <c r="J7" s="33" t="s">
        <v>17</v>
      </c>
      <c r="K7" s="34" t="s">
        <v>17</v>
      </c>
    </row>
    <row r="8" spans="1:11" s="42" customFormat="1" x14ac:dyDescent="0.3">
      <c r="A8" s="35" t="s">
        <v>18</v>
      </c>
      <c r="B8" s="36">
        <v>21</v>
      </c>
      <c r="C8" s="36">
        <v>58</v>
      </c>
      <c r="D8" s="36">
        <v>21</v>
      </c>
      <c r="E8" s="37">
        <v>506660</v>
      </c>
      <c r="F8" s="38">
        <v>14</v>
      </c>
      <c r="G8" s="36">
        <v>41</v>
      </c>
      <c r="H8" s="36">
        <v>14</v>
      </c>
      <c r="I8" s="39">
        <v>336538</v>
      </c>
      <c r="J8" s="40">
        <v>0.66666666666666663</v>
      </c>
      <c r="K8" s="41">
        <v>0.66422847669048279</v>
      </c>
    </row>
    <row r="9" spans="1:11" s="42" customFormat="1" x14ac:dyDescent="0.3">
      <c r="A9" s="73" t="s">
        <v>22</v>
      </c>
      <c r="B9" s="44">
        <v>1</v>
      </c>
      <c r="C9" s="44">
        <v>5</v>
      </c>
      <c r="D9" s="44">
        <v>1</v>
      </c>
      <c r="E9" s="45">
        <v>24990</v>
      </c>
      <c r="F9" s="46">
        <v>1</v>
      </c>
      <c r="G9" s="44">
        <v>5</v>
      </c>
      <c r="H9" s="44">
        <v>1</v>
      </c>
      <c r="I9" s="47">
        <v>24990</v>
      </c>
      <c r="J9" s="40">
        <v>1</v>
      </c>
      <c r="K9" s="41">
        <v>1</v>
      </c>
    </row>
    <row r="10" spans="1:11" s="42" customFormat="1" x14ac:dyDescent="0.3">
      <c r="A10" s="73" t="s">
        <v>19</v>
      </c>
      <c r="B10" s="44">
        <v>5</v>
      </c>
      <c r="C10" s="44">
        <v>16</v>
      </c>
      <c r="D10" s="44">
        <v>5</v>
      </c>
      <c r="E10" s="45">
        <v>124755</v>
      </c>
      <c r="F10" s="46">
        <v>2</v>
      </c>
      <c r="G10" s="44">
        <v>5</v>
      </c>
      <c r="H10" s="44">
        <v>2</v>
      </c>
      <c r="I10" s="47">
        <v>49998</v>
      </c>
      <c r="J10" s="40">
        <v>0.4</v>
      </c>
      <c r="K10" s="41">
        <v>0.40076950823614282</v>
      </c>
    </row>
    <row r="11" spans="1:11" s="42" customFormat="1" x14ac:dyDescent="0.3">
      <c r="A11" s="73" t="s">
        <v>21</v>
      </c>
      <c r="B11" s="44">
        <v>14</v>
      </c>
      <c r="C11" s="44">
        <v>35</v>
      </c>
      <c r="D11" s="44">
        <v>14</v>
      </c>
      <c r="E11" s="45">
        <v>332829</v>
      </c>
      <c r="F11" s="46">
        <v>10</v>
      </c>
      <c r="G11" s="44">
        <v>29</v>
      </c>
      <c r="H11" s="44">
        <v>10</v>
      </c>
      <c r="I11" s="47">
        <v>237464</v>
      </c>
      <c r="J11" s="40">
        <v>0.7142857142857143</v>
      </c>
      <c r="K11" s="41">
        <v>0.71347148235279978</v>
      </c>
    </row>
    <row r="12" spans="1:11" s="42" customFormat="1" x14ac:dyDescent="0.3">
      <c r="A12" s="73" t="s">
        <v>20</v>
      </c>
      <c r="B12" s="44">
        <v>1</v>
      </c>
      <c r="C12" s="44">
        <v>2</v>
      </c>
      <c r="D12" s="44">
        <v>1</v>
      </c>
      <c r="E12" s="45">
        <v>24086</v>
      </c>
      <c r="F12" s="46">
        <v>1</v>
      </c>
      <c r="G12" s="44">
        <v>2</v>
      </c>
      <c r="H12" s="44">
        <v>1</v>
      </c>
      <c r="I12" s="47">
        <v>24086</v>
      </c>
      <c r="J12" s="40">
        <v>1</v>
      </c>
      <c r="K12" s="41">
        <v>1</v>
      </c>
    </row>
    <row r="13" spans="1:11" s="42" customFormat="1" x14ac:dyDescent="0.3">
      <c r="A13" s="73"/>
      <c r="B13" s="44"/>
      <c r="C13" s="44"/>
      <c r="D13" s="44"/>
      <c r="E13" s="45"/>
      <c r="F13" s="46"/>
      <c r="G13" s="44"/>
      <c r="H13" s="44"/>
      <c r="I13" s="47"/>
      <c r="J13" s="40"/>
      <c r="K13" s="41"/>
    </row>
    <row r="14" spans="1:11" s="42" customFormat="1" x14ac:dyDescent="0.3">
      <c r="A14" s="35" t="s">
        <v>23</v>
      </c>
      <c r="B14" s="36">
        <v>27</v>
      </c>
      <c r="C14" s="36">
        <v>71</v>
      </c>
      <c r="D14" s="36">
        <v>27</v>
      </c>
      <c r="E14" s="37">
        <v>630879</v>
      </c>
      <c r="F14" s="38">
        <v>18</v>
      </c>
      <c r="G14" s="36">
        <v>52</v>
      </c>
      <c r="H14" s="36">
        <v>18</v>
      </c>
      <c r="I14" s="39">
        <v>430102</v>
      </c>
      <c r="J14" s="40">
        <v>0.66666666666666663</v>
      </c>
      <c r="K14" s="41">
        <v>0.68175038319550973</v>
      </c>
    </row>
    <row r="15" spans="1:11" s="42" customFormat="1" x14ac:dyDescent="0.3">
      <c r="A15" s="73" t="s">
        <v>27</v>
      </c>
      <c r="B15" s="44">
        <v>2</v>
      </c>
      <c r="C15" s="44">
        <v>2</v>
      </c>
      <c r="D15" s="44">
        <v>2</v>
      </c>
      <c r="E15" s="45">
        <v>49476</v>
      </c>
      <c r="F15" s="46">
        <v>1</v>
      </c>
      <c r="G15" s="44">
        <v>1</v>
      </c>
      <c r="H15" s="44">
        <v>1</v>
      </c>
      <c r="I15" s="47">
        <v>24816</v>
      </c>
      <c r="J15" s="40">
        <v>0.5</v>
      </c>
      <c r="K15" s="41">
        <v>0.50157652195003644</v>
      </c>
    </row>
    <row r="16" spans="1:11" s="42" customFormat="1" x14ac:dyDescent="0.3">
      <c r="A16" s="73" t="s">
        <v>24</v>
      </c>
      <c r="B16" s="44">
        <v>5</v>
      </c>
      <c r="C16" s="44">
        <v>6</v>
      </c>
      <c r="D16" s="44">
        <v>5</v>
      </c>
      <c r="E16" s="45">
        <v>117982</v>
      </c>
      <c r="F16" s="46">
        <v>3</v>
      </c>
      <c r="G16" s="44">
        <v>4</v>
      </c>
      <c r="H16" s="44">
        <v>3</v>
      </c>
      <c r="I16" s="47">
        <v>68287</v>
      </c>
      <c r="J16" s="40">
        <v>0.6</v>
      </c>
      <c r="K16" s="41">
        <v>0.57879168008679294</v>
      </c>
    </row>
    <row r="17" spans="1:11" s="42" customFormat="1" x14ac:dyDescent="0.3">
      <c r="A17" s="73" t="s">
        <v>25</v>
      </c>
      <c r="B17" s="44">
        <v>13</v>
      </c>
      <c r="C17" s="44">
        <v>40</v>
      </c>
      <c r="D17" s="44">
        <v>13</v>
      </c>
      <c r="E17" s="45">
        <v>300561</v>
      </c>
      <c r="F17" s="46">
        <v>7</v>
      </c>
      <c r="G17" s="44">
        <v>24</v>
      </c>
      <c r="H17" s="44">
        <v>7</v>
      </c>
      <c r="I17" s="47">
        <v>174139</v>
      </c>
      <c r="J17" s="40">
        <v>0.53846153846153844</v>
      </c>
      <c r="K17" s="41">
        <v>0.57937989293354764</v>
      </c>
    </row>
    <row r="18" spans="1:11" s="42" customFormat="1" x14ac:dyDescent="0.3">
      <c r="A18" s="73" t="s">
        <v>28</v>
      </c>
      <c r="B18" s="44">
        <v>1</v>
      </c>
      <c r="C18" s="44">
        <v>4</v>
      </c>
      <c r="D18" s="44">
        <v>1</v>
      </c>
      <c r="E18" s="45">
        <v>24957</v>
      </c>
      <c r="F18" s="46">
        <v>1</v>
      </c>
      <c r="G18" s="44">
        <v>4</v>
      </c>
      <c r="H18" s="44">
        <v>1</v>
      </c>
      <c r="I18" s="47">
        <v>24957</v>
      </c>
      <c r="J18" s="40">
        <v>1</v>
      </c>
      <c r="K18" s="41">
        <v>1</v>
      </c>
    </row>
    <row r="19" spans="1:11" s="42" customFormat="1" x14ac:dyDescent="0.3">
      <c r="A19" s="73" t="s">
        <v>26</v>
      </c>
      <c r="B19" s="44">
        <v>6</v>
      </c>
      <c r="C19" s="44">
        <v>19</v>
      </c>
      <c r="D19" s="44">
        <v>6</v>
      </c>
      <c r="E19" s="45">
        <v>137903</v>
      </c>
      <c r="F19" s="46">
        <v>6</v>
      </c>
      <c r="G19" s="44">
        <v>19</v>
      </c>
      <c r="H19" s="44">
        <v>6</v>
      </c>
      <c r="I19" s="47">
        <v>137903</v>
      </c>
      <c r="J19" s="40">
        <v>1</v>
      </c>
      <c r="K19" s="41">
        <v>1</v>
      </c>
    </row>
    <row r="20" spans="1:11" s="42" customFormat="1" x14ac:dyDescent="0.3">
      <c r="A20" s="73"/>
      <c r="B20" s="44"/>
      <c r="C20" s="44"/>
      <c r="D20" s="44"/>
      <c r="E20" s="45"/>
      <c r="F20" s="46"/>
      <c r="G20" s="44"/>
      <c r="H20" s="44"/>
      <c r="I20" s="47"/>
      <c r="J20" s="40"/>
      <c r="K20" s="41"/>
    </row>
    <row r="21" spans="1:11" s="42" customFormat="1" x14ac:dyDescent="0.3">
      <c r="A21" s="35" t="s">
        <v>29</v>
      </c>
      <c r="B21" s="36">
        <v>8</v>
      </c>
      <c r="C21" s="36">
        <v>22</v>
      </c>
      <c r="D21" s="36">
        <v>8</v>
      </c>
      <c r="E21" s="37">
        <v>173472</v>
      </c>
      <c r="F21" s="38">
        <v>6</v>
      </c>
      <c r="G21" s="36">
        <v>17</v>
      </c>
      <c r="H21" s="36">
        <v>6</v>
      </c>
      <c r="I21" s="39">
        <v>140297</v>
      </c>
      <c r="J21" s="40">
        <v>0.75</v>
      </c>
      <c r="K21" s="41">
        <v>0.80875876222099241</v>
      </c>
    </row>
    <row r="22" spans="1:11" s="42" customFormat="1" x14ac:dyDescent="0.3">
      <c r="A22" s="73" t="s">
        <v>30</v>
      </c>
      <c r="B22" s="44">
        <v>2</v>
      </c>
      <c r="C22" s="44">
        <v>4</v>
      </c>
      <c r="D22" s="44">
        <v>2</v>
      </c>
      <c r="E22" s="45">
        <v>48437</v>
      </c>
      <c r="F22" s="46">
        <v>2</v>
      </c>
      <c r="G22" s="44">
        <v>4</v>
      </c>
      <c r="H22" s="44">
        <v>2</v>
      </c>
      <c r="I22" s="47">
        <v>48437</v>
      </c>
      <c r="J22" s="40">
        <v>1</v>
      </c>
      <c r="K22" s="41">
        <v>1</v>
      </c>
    </row>
    <row r="23" spans="1:11" s="42" customFormat="1" x14ac:dyDescent="0.3">
      <c r="A23" s="73" t="s">
        <v>32</v>
      </c>
      <c r="B23" s="44">
        <v>1</v>
      </c>
      <c r="C23" s="44">
        <v>7</v>
      </c>
      <c r="D23" s="44">
        <v>1</v>
      </c>
      <c r="E23" s="45">
        <v>24996</v>
      </c>
      <c r="F23" s="46">
        <v>1</v>
      </c>
      <c r="G23" s="44">
        <v>7</v>
      </c>
      <c r="H23" s="44">
        <v>1</v>
      </c>
      <c r="I23" s="47">
        <v>24996</v>
      </c>
      <c r="J23" s="40">
        <v>1</v>
      </c>
      <c r="K23" s="41">
        <v>1</v>
      </c>
    </row>
    <row r="24" spans="1:11" s="42" customFormat="1" x14ac:dyDescent="0.3">
      <c r="A24" s="73" t="s">
        <v>31</v>
      </c>
      <c r="B24" s="44">
        <v>5</v>
      </c>
      <c r="C24" s="44">
        <v>11</v>
      </c>
      <c r="D24" s="44">
        <v>5</v>
      </c>
      <c r="E24" s="45">
        <v>100039</v>
      </c>
      <c r="F24" s="46">
        <v>3</v>
      </c>
      <c r="G24" s="44">
        <v>6</v>
      </c>
      <c r="H24" s="44">
        <v>3</v>
      </c>
      <c r="I24" s="47">
        <v>66864</v>
      </c>
      <c r="J24" s="40">
        <v>0.6</v>
      </c>
      <c r="K24" s="41">
        <v>0.66837933206049638</v>
      </c>
    </row>
    <row r="25" spans="1:11" s="42" customFormat="1" x14ac:dyDescent="0.3">
      <c r="A25" s="73"/>
      <c r="B25" s="44"/>
      <c r="C25" s="44"/>
      <c r="D25" s="44"/>
      <c r="E25" s="45"/>
      <c r="F25" s="46"/>
      <c r="G25" s="44"/>
      <c r="H25" s="44"/>
      <c r="I25" s="47"/>
      <c r="J25" s="40"/>
      <c r="K25" s="41"/>
    </row>
    <row r="26" spans="1:11" s="42" customFormat="1" x14ac:dyDescent="0.3">
      <c r="A26" s="35" t="s">
        <v>33</v>
      </c>
      <c r="B26" s="36">
        <v>2</v>
      </c>
      <c r="C26" s="36">
        <v>3</v>
      </c>
      <c r="D26" s="36">
        <v>2</v>
      </c>
      <c r="E26" s="37">
        <v>47709</v>
      </c>
      <c r="F26" s="38">
        <v>2</v>
      </c>
      <c r="G26" s="36">
        <v>3</v>
      </c>
      <c r="H26" s="36">
        <v>2</v>
      </c>
      <c r="I26" s="39">
        <v>47709</v>
      </c>
      <c r="J26" s="40">
        <v>1</v>
      </c>
      <c r="K26" s="41">
        <v>1</v>
      </c>
    </row>
    <row r="27" spans="1:11" s="42" customFormat="1" x14ac:dyDescent="0.3">
      <c r="A27" s="73" t="s">
        <v>34</v>
      </c>
      <c r="B27" s="44">
        <v>2</v>
      </c>
      <c r="C27" s="44">
        <v>3</v>
      </c>
      <c r="D27" s="44">
        <v>2</v>
      </c>
      <c r="E27" s="45">
        <v>47709</v>
      </c>
      <c r="F27" s="46">
        <v>2</v>
      </c>
      <c r="G27" s="44">
        <v>3</v>
      </c>
      <c r="H27" s="44">
        <v>2</v>
      </c>
      <c r="I27" s="47">
        <v>47709</v>
      </c>
      <c r="J27" s="40">
        <v>1</v>
      </c>
      <c r="K27" s="41">
        <v>1</v>
      </c>
    </row>
    <row r="28" spans="1:11" s="42" customFormat="1" x14ac:dyDescent="0.3">
      <c r="A28" s="73"/>
      <c r="B28" s="44"/>
      <c r="C28" s="44"/>
      <c r="D28" s="44"/>
      <c r="E28" s="45"/>
      <c r="F28" s="46"/>
      <c r="G28" s="44"/>
      <c r="H28" s="44"/>
      <c r="I28" s="47"/>
      <c r="J28" s="40"/>
      <c r="K28" s="41"/>
    </row>
    <row r="29" spans="1:11" s="42" customFormat="1" x14ac:dyDescent="0.3">
      <c r="A29" s="35" t="s">
        <v>35</v>
      </c>
      <c r="B29" s="36">
        <v>4</v>
      </c>
      <c r="C29" s="36">
        <v>13</v>
      </c>
      <c r="D29" s="36">
        <v>4</v>
      </c>
      <c r="E29" s="37">
        <v>99295</v>
      </c>
      <c r="F29" s="38">
        <v>2</v>
      </c>
      <c r="G29" s="36">
        <v>7</v>
      </c>
      <c r="H29" s="36">
        <v>2</v>
      </c>
      <c r="I29" s="39">
        <v>49680</v>
      </c>
      <c r="J29" s="40">
        <v>0.5</v>
      </c>
      <c r="K29" s="41">
        <v>0.50032730751800192</v>
      </c>
    </row>
    <row r="30" spans="1:11" s="42" customFormat="1" x14ac:dyDescent="0.3">
      <c r="A30" s="73" t="s">
        <v>36</v>
      </c>
      <c r="B30" s="44">
        <v>4</v>
      </c>
      <c r="C30" s="44">
        <v>13</v>
      </c>
      <c r="D30" s="44">
        <v>4</v>
      </c>
      <c r="E30" s="45">
        <v>99295</v>
      </c>
      <c r="F30" s="46">
        <v>2</v>
      </c>
      <c r="G30" s="44">
        <v>7</v>
      </c>
      <c r="H30" s="44">
        <v>2</v>
      </c>
      <c r="I30" s="47">
        <v>49680</v>
      </c>
      <c r="J30" s="40">
        <v>0.5</v>
      </c>
      <c r="K30" s="41">
        <v>0.50032730751800192</v>
      </c>
    </row>
    <row r="31" spans="1:11" s="42" customFormat="1" x14ac:dyDescent="0.3">
      <c r="A31" s="73"/>
      <c r="B31" s="44"/>
      <c r="C31" s="44"/>
      <c r="D31" s="44"/>
      <c r="E31" s="45"/>
      <c r="F31" s="46"/>
      <c r="G31" s="44"/>
      <c r="H31" s="44"/>
      <c r="I31" s="47"/>
      <c r="J31" s="40"/>
      <c r="K31" s="41"/>
    </row>
    <row r="32" spans="1:11" s="42" customFormat="1" x14ac:dyDescent="0.3">
      <c r="A32" s="35" t="s">
        <v>37</v>
      </c>
      <c r="B32" s="36">
        <v>12</v>
      </c>
      <c r="C32" s="36">
        <v>37</v>
      </c>
      <c r="D32" s="36">
        <v>12</v>
      </c>
      <c r="E32" s="37">
        <v>290266</v>
      </c>
      <c r="F32" s="38">
        <v>8</v>
      </c>
      <c r="G32" s="36">
        <v>19</v>
      </c>
      <c r="H32" s="36">
        <v>8</v>
      </c>
      <c r="I32" s="39">
        <v>191139</v>
      </c>
      <c r="J32" s="40">
        <v>0.66666666666666663</v>
      </c>
      <c r="K32" s="41">
        <v>0.65849600022048738</v>
      </c>
    </row>
    <row r="33" spans="1:11" s="42" customFormat="1" x14ac:dyDescent="0.3">
      <c r="A33" s="73" t="s">
        <v>41</v>
      </c>
      <c r="B33" s="44">
        <v>4</v>
      </c>
      <c r="C33" s="44">
        <v>21</v>
      </c>
      <c r="D33" s="44">
        <v>4</v>
      </c>
      <c r="E33" s="45">
        <v>94075</v>
      </c>
      <c r="F33" s="46">
        <v>2</v>
      </c>
      <c r="G33" s="44">
        <v>9</v>
      </c>
      <c r="H33" s="44">
        <v>2</v>
      </c>
      <c r="I33" s="47">
        <v>44720</v>
      </c>
      <c r="J33" s="40">
        <v>0.5</v>
      </c>
      <c r="K33" s="41">
        <v>0.4753653999468509</v>
      </c>
    </row>
    <row r="34" spans="1:11" s="42" customFormat="1" x14ac:dyDescent="0.3">
      <c r="A34" s="73" t="s">
        <v>38</v>
      </c>
      <c r="B34" s="44">
        <v>4</v>
      </c>
      <c r="C34" s="44">
        <v>8</v>
      </c>
      <c r="D34" s="44">
        <v>4</v>
      </c>
      <c r="E34" s="45">
        <v>97172</v>
      </c>
      <c r="F34" s="46">
        <v>4</v>
      </c>
      <c r="G34" s="44">
        <v>8</v>
      </c>
      <c r="H34" s="44">
        <v>4</v>
      </c>
      <c r="I34" s="47">
        <v>97172</v>
      </c>
      <c r="J34" s="40">
        <v>1</v>
      </c>
      <c r="K34" s="41">
        <v>1</v>
      </c>
    </row>
    <row r="35" spans="1:11" s="42" customFormat="1" x14ac:dyDescent="0.3">
      <c r="A35" s="73" t="s">
        <v>39</v>
      </c>
      <c r="B35" s="44">
        <v>3</v>
      </c>
      <c r="C35" s="44">
        <v>7</v>
      </c>
      <c r="D35" s="44">
        <v>3</v>
      </c>
      <c r="E35" s="45">
        <v>74019</v>
      </c>
      <c r="F35" s="46">
        <v>1</v>
      </c>
      <c r="G35" s="44">
        <v>1</v>
      </c>
      <c r="H35" s="44">
        <v>1</v>
      </c>
      <c r="I35" s="47">
        <v>24247</v>
      </c>
      <c r="J35" s="40">
        <v>0.33333333333333331</v>
      </c>
      <c r="K35" s="41">
        <v>0.32757805428335968</v>
      </c>
    </row>
    <row r="36" spans="1:11" s="42" customFormat="1" x14ac:dyDescent="0.3">
      <c r="A36" s="73" t="s">
        <v>40</v>
      </c>
      <c r="B36" s="44">
        <v>1</v>
      </c>
      <c r="C36" s="44">
        <v>1</v>
      </c>
      <c r="D36" s="44">
        <v>1</v>
      </c>
      <c r="E36" s="45">
        <v>25000</v>
      </c>
      <c r="F36" s="46">
        <v>1</v>
      </c>
      <c r="G36" s="44">
        <v>1</v>
      </c>
      <c r="H36" s="44">
        <v>1</v>
      </c>
      <c r="I36" s="47">
        <v>25000</v>
      </c>
      <c r="J36" s="40">
        <v>1</v>
      </c>
      <c r="K36" s="41">
        <v>1</v>
      </c>
    </row>
    <row r="37" spans="1:11" s="42" customFormat="1" x14ac:dyDescent="0.3">
      <c r="A37" s="73"/>
      <c r="B37" s="44"/>
      <c r="C37" s="44"/>
      <c r="D37" s="44"/>
      <c r="E37" s="45"/>
      <c r="F37" s="46"/>
      <c r="G37" s="44"/>
      <c r="H37" s="44"/>
      <c r="I37" s="47"/>
      <c r="J37" s="40"/>
      <c r="K37" s="41"/>
    </row>
    <row r="38" spans="1:11" s="42" customFormat="1" x14ac:dyDescent="0.3">
      <c r="A38" s="35" t="s">
        <v>42</v>
      </c>
      <c r="B38" s="36">
        <v>118</v>
      </c>
      <c r="C38" s="36">
        <v>352</v>
      </c>
      <c r="D38" s="36">
        <v>118</v>
      </c>
      <c r="E38" s="37">
        <v>2852480</v>
      </c>
      <c r="F38" s="38">
        <v>88</v>
      </c>
      <c r="G38" s="36">
        <v>275</v>
      </c>
      <c r="H38" s="36">
        <v>88</v>
      </c>
      <c r="I38" s="39">
        <v>2130609</v>
      </c>
      <c r="J38" s="40">
        <v>0.74576271186440679</v>
      </c>
      <c r="K38" s="41">
        <v>0.74693214325779678</v>
      </c>
    </row>
    <row r="39" spans="1:11" s="42" customFormat="1" x14ac:dyDescent="0.3">
      <c r="A39" s="73" t="s">
        <v>43</v>
      </c>
      <c r="B39" s="44">
        <v>1</v>
      </c>
      <c r="C39" s="44">
        <v>2</v>
      </c>
      <c r="D39" s="44">
        <v>1</v>
      </c>
      <c r="E39" s="45">
        <v>24479</v>
      </c>
      <c r="F39" s="46">
        <v>0</v>
      </c>
      <c r="G39" s="44">
        <v>0</v>
      </c>
      <c r="H39" s="44">
        <v>0</v>
      </c>
      <c r="I39" s="47">
        <v>0</v>
      </c>
      <c r="J39" s="40">
        <v>0</v>
      </c>
      <c r="K39" s="41">
        <v>0</v>
      </c>
    </row>
    <row r="40" spans="1:11" s="42" customFormat="1" x14ac:dyDescent="0.3">
      <c r="A40" s="73" t="s">
        <v>45</v>
      </c>
      <c r="B40" s="44">
        <v>4</v>
      </c>
      <c r="C40" s="44">
        <v>8</v>
      </c>
      <c r="D40" s="44">
        <v>4</v>
      </c>
      <c r="E40" s="45">
        <v>93822</v>
      </c>
      <c r="F40" s="46">
        <v>4</v>
      </c>
      <c r="G40" s="44">
        <v>8</v>
      </c>
      <c r="H40" s="44">
        <v>4</v>
      </c>
      <c r="I40" s="47">
        <v>93822</v>
      </c>
      <c r="J40" s="40">
        <v>1</v>
      </c>
      <c r="K40" s="41">
        <v>1</v>
      </c>
    </row>
    <row r="41" spans="1:11" s="42" customFormat="1" x14ac:dyDescent="0.3">
      <c r="A41" s="73" t="s">
        <v>46</v>
      </c>
      <c r="B41" s="44">
        <v>15</v>
      </c>
      <c r="C41" s="44">
        <v>40</v>
      </c>
      <c r="D41" s="44">
        <v>15</v>
      </c>
      <c r="E41" s="45">
        <v>365713</v>
      </c>
      <c r="F41" s="46">
        <v>13</v>
      </c>
      <c r="G41" s="44">
        <v>37</v>
      </c>
      <c r="H41" s="44">
        <v>13</v>
      </c>
      <c r="I41" s="47">
        <v>315845</v>
      </c>
      <c r="J41" s="40">
        <v>0.8666666666666667</v>
      </c>
      <c r="K41" s="41">
        <v>0.8636417081153801</v>
      </c>
    </row>
    <row r="42" spans="1:11" s="42" customFormat="1" x14ac:dyDescent="0.3">
      <c r="A42" s="73" t="s">
        <v>64</v>
      </c>
      <c r="B42" s="44">
        <v>1</v>
      </c>
      <c r="C42" s="44">
        <v>1</v>
      </c>
      <c r="D42" s="44">
        <v>1</v>
      </c>
      <c r="E42" s="45">
        <v>24900</v>
      </c>
      <c r="F42" s="46">
        <v>0</v>
      </c>
      <c r="G42" s="44">
        <v>0</v>
      </c>
      <c r="H42" s="44">
        <v>0</v>
      </c>
      <c r="I42" s="47">
        <v>0</v>
      </c>
      <c r="J42" s="40">
        <v>0</v>
      </c>
      <c r="K42" s="41">
        <v>0</v>
      </c>
    </row>
    <row r="43" spans="1:11" s="42" customFormat="1" x14ac:dyDescent="0.3">
      <c r="A43" s="73" t="s">
        <v>65</v>
      </c>
      <c r="B43" s="44">
        <v>1</v>
      </c>
      <c r="C43" s="44">
        <v>5</v>
      </c>
      <c r="D43" s="44">
        <v>1</v>
      </c>
      <c r="E43" s="45">
        <v>25000</v>
      </c>
      <c r="F43" s="46">
        <v>1</v>
      </c>
      <c r="G43" s="44">
        <v>5</v>
      </c>
      <c r="H43" s="44">
        <v>1</v>
      </c>
      <c r="I43" s="47">
        <v>25000</v>
      </c>
      <c r="J43" s="40">
        <v>1</v>
      </c>
      <c r="K43" s="41">
        <v>1</v>
      </c>
    </row>
    <row r="44" spans="1:11" s="42" customFormat="1" x14ac:dyDescent="0.3">
      <c r="A44" s="73" t="s">
        <v>61</v>
      </c>
      <c r="B44" s="44">
        <v>1</v>
      </c>
      <c r="C44" s="44">
        <v>3</v>
      </c>
      <c r="D44" s="44">
        <v>1</v>
      </c>
      <c r="E44" s="45">
        <v>24868</v>
      </c>
      <c r="F44" s="46">
        <v>0</v>
      </c>
      <c r="G44" s="44">
        <v>0</v>
      </c>
      <c r="H44" s="44">
        <v>0</v>
      </c>
      <c r="I44" s="47">
        <v>0</v>
      </c>
      <c r="J44" s="40">
        <v>0</v>
      </c>
      <c r="K44" s="41">
        <v>0</v>
      </c>
    </row>
    <row r="45" spans="1:11" s="42" customFormat="1" x14ac:dyDescent="0.3">
      <c r="A45" s="73" t="s">
        <v>58</v>
      </c>
      <c r="B45" s="44">
        <v>1</v>
      </c>
      <c r="C45" s="44">
        <v>1</v>
      </c>
      <c r="D45" s="44">
        <v>1</v>
      </c>
      <c r="E45" s="45">
        <v>18221</v>
      </c>
      <c r="F45" s="46">
        <v>1</v>
      </c>
      <c r="G45" s="44">
        <v>1</v>
      </c>
      <c r="H45" s="44">
        <v>1</v>
      </c>
      <c r="I45" s="47">
        <v>18221</v>
      </c>
      <c r="J45" s="40">
        <v>1</v>
      </c>
      <c r="K45" s="41">
        <v>1</v>
      </c>
    </row>
    <row r="46" spans="1:11" s="42" customFormat="1" x14ac:dyDescent="0.3">
      <c r="A46" s="73" t="s">
        <v>62</v>
      </c>
      <c r="B46" s="44">
        <v>1</v>
      </c>
      <c r="C46" s="44">
        <v>3</v>
      </c>
      <c r="D46" s="44">
        <v>1</v>
      </c>
      <c r="E46" s="45">
        <v>25000</v>
      </c>
      <c r="F46" s="46">
        <v>0</v>
      </c>
      <c r="G46" s="44">
        <v>0</v>
      </c>
      <c r="H46" s="44">
        <v>0</v>
      </c>
      <c r="I46" s="47">
        <v>0</v>
      </c>
      <c r="J46" s="40">
        <v>0</v>
      </c>
      <c r="K46" s="41">
        <v>0</v>
      </c>
    </row>
    <row r="47" spans="1:11" s="42" customFormat="1" x14ac:dyDescent="0.3">
      <c r="A47" s="73" t="s">
        <v>47</v>
      </c>
      <c r="B47" s="44">
        <v>6</v>
      </c>
      <c r="C47" s="44">
        <v>16</v>
      </c>
      <c r="D47" s="44">
        <v>6</v>
      </c>
      <c r="E47" s="45">
        <v>146904</v>
      </c>
      <c r="F47" s="46">
        <v>5</v>
      </c>
      <c r="G47" s="44">
        <v>11</v>
      </c>
      <c r="H47" s="44">
        <v>5</v>
      </c>
      <c r="I47" s="47">
        <v>121957</v>
      </c>
      <c r="J47" s="40">
        <v>0.83333333333333337</v>
      </c>
      <c r="K47" s="41">
        <v>0.8301816152044873</v>
      </c>
    </row>
    <row r="48" spans="1:11" s="42" customFormat="1" x14ac:dyDescent="0.3">
      <c r="A48" s="73" t="s">
        <v>67</v>
      </c>
      <c r="B48" s="44">
        <v>2</v>
      </c>
      <c r="C48" s="44">
        <v>13</v>
      </c>
      <c r="D48" s="44">
        <v>2</v>
      </c>
      <c r="E48" s="45">
        <v>42673</v>
      </c>
      <c r="F48" s="46">
        <v>1</v>
      </c>
      <c r="G48" s="44">
        <v>4</v>
      </c>
      <c r="H48" s="44">
        <v>1</v>
      </c>
      <c r="I48" s="47">
        <v>17673</v>
      </c>
      <c r="J48" s="40">
        <v>0.5</v>
      </c>
      <c r="K48" s="41">
        <v>0.41414946218920629</v>
      </c>
    </row>
    <row r="49" spans="1:11" s="42" customFormat="1" x14ac:dyDescent="0.3">
      <c r="A49" s="73" t="s">
        <v>48</v>
      </c>
      <c r="B49" s="44">
        <v>4</v>
      </c>
      <c r="C49" s="44">
        <v>17</v>
      </c>
      <c r="D49" s="44">
        <v>4</v>
      </c>
      <c r="E49" s="45">
        <v>99034</v>
      </c>
      <c r="F49" s="46">
        <v>4</v>
      </c>
      <c r="G49" s="44">
        <v>17</v>
      </c>
      <c r="H49" s="44">
        <v>4</v>
      </c>
      <c r="I49" s="47">
        <v>99034</v>
      </c>
      <c r="J49" s="40">
        <v>1</v>
      </c>
      <c r="K49" s="41">
        <v>1</v>
      </c>
    </row>
    <row r="50" spans="1:11" s="42" customFormat="1" x14ac:dyDescent="0.3">
      <c r="A50" s="73" t="s">
        <v>60</v>
      </c>
      <c r="B50" s="44">
        <v>2</v>
      </c>
      <c r="C50" s="44">
        <v>3</v>
      </c>
      <c r="D50" s="44">
        <v>2</v>
      </c>
      <c r="E50" s="45">
        <v>49802</v>
      </c>
      <c r="F50" s="46">
        <v>1</v>
      </c>
      <c r="G50" s="44">
        <v>2</v>
      </c>
      <c r="H50" s="44">
        <v>1</v>
      </c>
      <c r="I50" s="47">
        <v>24998</v>
      </c>
      <c r="J50" s="40">
        <v>0.5</v>
      </c>
      <c r="K50" s="41">
        <v>0.50194771294325524</v>
      </c>
    </row>
    <row r="51" spans="1:11" s="42" customFormat="1" x14ac:dyDescent="0.3">
      <c r="A51" s="73" t="s">
        <v>49</v>
      </c>
      <c r="B51" s="44">
        <v>3</v>
      </c>
      <c r="C51" s="44">
        <v>10</v>
      </c>
      <c r="D51" s="44">
        <v>3</v>
      </c>
      <c r="E51" s="45">
        <v>70751</v>
      </c>
      <c r="F51" s="46">
        <v>1</v>
      </c>
      <c r="G51" s="44">
        <v>6</v>
      </c>
      <c r="H51" s="44">
        <v>1</v>
      </c>
      <c r="I51" s="47">
        <v>25000</v>
      </c>
      <c r="J51" s="40">
        <v>0.33333333333333331</v>
      </c>
      <c r="K51" s="41">
        <v>0.35335189608627438</v>
      </c>
    </row>
    <row r="52" spans="1:11" s="42" customFormat="1" x14ac:dyDescent="0.3">
      <c r="A52" s="73" t="s">
        <v>50</v>
      </c>
      <c r="B52" s="44">
        <v>6</v>
      </c>
      <c r="C52" s="44">
        <v>16</v>
      </c>
      <c r="D52" s="44">
        <v>6</v>
      </c>
      <c r="E52" s="45">
        <v>147007</v>
      </c>
      <c r="F52" s="46">
        <v>5</v>
      </c>
      <c r="G52" s="44">
        <v>15</v>
      </c>
      <c r="H52" s="44">
        <v>5</v>
      </c>
      <c r="I52" s="47">
        <v>122007</v>
      </c>
      <c r="J52" s="40">
        <v>0.83333333333333337</v>
      </c>
      <c r="K52" s="41">
        <v>0.82994007088097843</v>
      </c>
    </row>
    <row r="53" spans="1:11" s="42" customFormat="1" x14ac:dyDescent="0.3">
      <c r="A53" s="73" t="s">
        <v>66</v>
      </c>
      <c r="B53" s="44">
        <v>1</v>
      </c>
      <c r="C53" s="44">
        <v>1</v>
      </c>
      <c r="D53" s="44">
        <v>1</v>
      </c>
      <c r="E53" s="45">
        <v>24803</v>
      </c>
      <c r="F53" s="46">
        <v>0</v>
      </c>
      <c r="G53" s="44">
        <v>0</v>
      </c>
      <c r="H53" s="44">
        <v>0</v>
      </c>
      <c r="I53" s="47">
        <v>0</v>
      </c>
      <c r="J53" s="40">
        <v>0</v>
      </c>
      <c r="K53" s="41">
        <v>0</v>
      </c>
    </row>
    <row r="54" spans="1:11" s="42" customFormat="1" x14ac:dyDescent="0.3">
      <c r="A54" s="73" t="s">
        <v>63</v>
      </c>
      <c r="B54" s="44">
        <v>2</v>
      </c>
      <c r="C54" s="44">
        <v>8</v>
      </c>
      <c r="D54" s="44">
        <v>2</v>
      </c>
      <c r="E54" s="45">
        <v>49925</v>
      </c>
      <c r="F54" s="46">
        <v>2</v>
      </c>
      <c r="G54" s="44">
        <v>8</v>
      </c>
      <c r="H54" s="44">
        <v>2</v>
      </c>
      <c r="I54" s="47">
        <v>49925</v>
      </c>
      <c r="J54" s="40">
        <v>1</v>
      </c>
      <c r="K54" s="41">
        <v>1</v>
      </c>
    </row>
    <row r="55" spans="1:11" s="42" customFormat="1" x14ac:dyDescent="0.3">
      <c r="A55" s="73" t="s">
        <v>51</v>
      </c>
      <c r="B55" s="44">
        <v>2</v>
      </c>
      <c r="C55" s="44">
        <v>4</v>
      </c>
      <c r="D55" s="44">
        <v>2</v>
      </c>
      <c r="E55" s="45">
        <v>49911</v>
      </c>
      <c r="F55" s="46">
        <v>1</v>
      </c>
      <c r="G55" s="44">
        <v>2</v>
      </c>
      <c r="H55" s="44">
        <v>1</v>
      </c>
      <c r="I55" s="47">
        <v>24984</v>
      </c>
      <c r="J55" s="40">
        <v>0.5</v>
      </c>
      <c r="K55" s="41">
        <v>0.50057101640920842</v>
      </c>
    </row>
    <row r="56" spans="1:11" s="42" customFormat="1" x14ac:dyDescent="0.3">
      <c r="A56" s="73" t="s">
        <v>52</v>
      </c>
      <c r="B56" s="44">
        <v>4</v>
      </c>
      <c r="C56" s="44">
        <v>18</v>
      </c>
      <c r="D56" s="44">
        <v>4</v>
      </c>
      <c r="E56" s="45">
        <v>95672</v>
      </c>
      <c r="F56" s="46">
        <v>2</v>
      </c>
      <c r="G56" s="44">
        <v>14</v>
      </c>
      <c r="H56" s="44">
        <v>2</v>
      </c>
      <c r="I56" s="47">
        <v>48992</v>
      </c>
      <c r="J56" s="40">
        <v>0.5</v>
      </c>
      <c r="K56" s="41">
        <v>0.51208295007943805</v>
      </c>
    </row>
    <row r="57" spans="1:11" s="42" customFormat="1" x14ac:dyDescent="0.3">
      <c r="A57" s="73" t="s">
        <v>53</v>
      </c>
      <c r="B57" s="44">
        <v>10</v>
      </c>
      <c r="C57" s="44">
        <v>27</v>
      </c>
      <c r="D57" s="44">
        <v>10</v>
      </c>
      <c r="E57" s="45">
        <v>243341</v>
      </c>
      <c r="F57" s="46">
        <v>10</v>
      </c>
      <c r="G57" s="44">
        <v>27</v>
      </c>
      <c r="H57" s="44">
        <v>10</v>
      </c>
      <c r="I57" s="47">
        <v>243341</v>
      </c>
      <c r="J57" s="40">
        <v>1</v>
      </c>
      <c r="K57" s="41">
        <v>1</v>
      </c>
    </row>
    <row r="58" spans="1:11" s="42" customFormat="1" x14ac:dyDescent="0.3">
      <c r="A58" s="73" t="s">
        <v>59</v>
      </c>
      <c r="B58" s="44">
        <v>14</v>
      </c>
      <c r="C58" s="44">
        <v>55</v>
      </c>
      <c r="D58" s="44">
        <v>14</v>
      </c>
      <c r="E58" s="45">
        <v>345800</v>
      </c>
      <c r="F58" s="46">
        <v>11</v>
      </c>
      <c r="G58" s="44">
        <v>46</v>
      </c>
      <c r="H58" s="44">
        <v>11</v>
      </c>
      <c r="I58" s="47">
        <v>272051</v>
      </c>
      <c r="J58" s="40">
        <v>0.7857142857142857</v>
      </c>
      <c r="K58" s="41">
        <v>0.78672932330827072</v>
      </c>
    </row>
    <row r="59" spans="1:11" s="42" customFormat="1" x14ac:dyDescent="0.3">
      <c r="A59" s="73" t="s">
        <v>57</v>
      </c>
      <c r="B59" s="44">
        <v>6</v>
      </c>
      <c r="C59" s="44">
        <v>14</v>
      </c>
      <c r="D59" s="44">
        <v>6</v>
      </c>
      <c r="E59" s="45">
        <v>143601</v>
      </c>
      <c r="F59" s="46">
        <v>3</v>
      </c>
      <c r="G59" s="44">
        <v>5</v>
      </c>
      <c r="H59" s="44">
        <v>3</v>
      </c>
      <c r="I59" s="47">
        <v>68843</v>
      </c>
      <c r="J59" s="40">
        <v>0.5</v>
      </c>
      <c r="K59" s="41">
        <v>0.47940473952131252</v>
      </c>
    </row>
    <row r="60" spans="1:11" s="42" customFormat="1" x14ac:dyDescent="0.3">
      <c r="A60" s="73" t="s">
        <v>54</v>
      </c>
      <c r="B60" s="44">
        <v>4</v>
      </c>
      <c r="C60" s="44">
        <v>19</v>
      </c>
      <c r="D60" s="44">
        <v>4</v>
      </c>
      <c r="E60" s="45">
        <v>95910</v>
      </c>
      <c r="F60" s="46">
        <v>3</v>
      </c>
      <c r="G60" s="44">
        <v>15</v>
      </c>
      <c r="H60" s="44">
        <v>3</v>
      </c>
      <c r="I60" s="47">
        <v>74310</v>
      </c>
      <c r="J60" s="40">
        <v>0.75</v>
      </c>
      <c r="K60" s="41">
        <v>0.77478886456052554</v>
      </c>
    </row>
    <row r="61" spans="1:11" s="42" customFormat="1" x14ac:dyDescent="0.3">
      <c r="A61" s="73" t="s">
        <v>55</v>
      </c>
      <c r="B61" s="44">
        <v>10</v>
      </c>
      <c r="C61" s="44">
        <v>33</v>
      </c>
      <c r="D61" s="44">
        <v>10</v>
      </c>
      <c r="E61" s="45">
        <v>237673</v>
      </c>
      <c r="F61" s="46">
        <v>9</v>
      </c>
      <c r="G61" s="44">
        <v>27</v>
      </c>
      <c r="H61" s="44">
        <v>9</v>
      </c>
      <c r="I61" s="47">
        <v>213980</v>
      </c>
      <c r="J61" s="40">
        <v>0.9</v>
      </c>
      <c r="K61" s="41">
        <v>0.90031261439035981</v>
      </c>
    </row>
    <row r="62" spans="1:11" s="42" customFormat="1" x14ac:dyDescent="0.3">
      <c r="A62" s="73" t="s">
        <v>56</v>
      </c>
      <c r="B62" s="44">
        <v>17</v>
      </c>
      <c r="C62" s="44">
        <v>35</v>
      </c>
      <c r="D62" s="44">
        <v>17</v>
      </c>
      <c r="E62" s="45">
        <v>407670</v>
      </c>
      <c r="F62" s="46">
        <v>11</v>
      </c>
      <c r="G62" s="44">
        <v>25</v>
      </c>
      <c r="H62" s="44">
        <v>11</v>
      </c>
      <c r="I62" s="47">
        <v>270626</v>
      </c>
      <c r="J62" s="40">
        <v>0.6470588235294118</v>
      </c>
      <c r="K62" s="41">
        <v>0.66383594574042726</v>
      </c>
    </row>
    <row r="63" spans="1:11" s="42" customFormat="1" x14ac:dyDescent="0.3">
      <c r="A63" s="73"/>
      <c r="B63" s="44"/>
      <c r="C63" s="44"/>
      <c r="D63" s="44"/>
      <c r="E63" s="45"/>
      <c r="F63" s="46"/>
      <c r="G63" s="44"/>
      <c r="H63" s="44"/>
      <c r="I63" s="47"/>
      <c r="J63" s="40"/>
      <c r="K63" s="41"/>
    </row>
    <row r="64" spans="1:11" s="42" customFormat="1" x14ac:dyDescent="0.3">
      <c r="A64" s="35" t="s">
        <v>68</v>
      </c>
      <c r="B64" s="36">
        <v>110</v>
      </c>
      <c r="C64" s="36">
        <v>361</v>
      </c>
      <c r="D64" s="36">
        <v>110</v>
      </c>
      <c r="E64" s="37">
        <v>2678923</v>
      </c>
      <c r="F64" s="38">
        <v>88</v>
      </c>
      <c r="G64" s="36">
        <v>288</v>
      </c>
      <c r="H64" s="36">
        <v>88</v>
      </c>
      <c r="I64" s="39">
        <v>2134908</v>
      </c>
      <c r="J64" s="40">
        <v>0.8</v>
      </c>
      <c r="K64" s="41">
        <v>0.79692772058024808</v>
      </c>
    </row>
    <row r="65" spans="1:11" s="42" customFormat="1" x14ac:dyDescent="0.3">
      <c r="A65" s="73" t="s">
        <v>82</v>
      </c>
      <c r="B65" s="44">
        <v>1</v>
      </c>
      <c r="C65" s="44">
        <v>2</v>
      </c>
      <c r="D65" s="44">
        <v>1</v>
      </c>
      <c r="E65" s="45">
        <v>22303</v>
      </c>
      <c r="F65" s="46">
        <v>0</v>
      </c>
      <c r="G65" s="44">
        <v>0</v>
      </c>
      <c r="H65" s="44">
        <v>0</v>
      </c>
      <c r="I65" s="47">
        <v>0</v>
      </c>
      <c r="J65" s="40">
        <v>0</v>
      </c>
      <c r="K65" s="41">
        <v>0</v>
      </c>
    </row>
    <row r="66" spans="1:11" s="42" customFormat="1" x14ac:dyDescent="0.3">
      <c r="A66" s="73" t="s">
        <v>81</v>
      </c>
      <c r="B66" s="44">
        <v>1</v>
      </c>
      <c r="C66" s="44">
        <v>5</v>
      </c>
      <c r="D66" s="44">
        <v>1</v>
      </c>
      <c r="E66" s="45">
        <v>25000</v>
      </c>
      <c r="F66" s="46">
        <v>0</v>
      </c>
      <c r="G66" s="44">
        <v>0</v>
      </c>
      <c r="H66" s="44">
        <v>0</v>
      </c>
      <c r="I66" s="47">
        <v>0</v>
      </c>
      <c r="J66" s="40">
        <v>0</v>
      </c>
      <c r="K66" s="41">
        <v>0</v>
      </c>
    </row>
    <row r="67" spans="1:11" s="42" customFormat="1" x14ac:dyDescent="0.3">
      <c r="A67" s="73" t="s">
        <v>75</v>
      </c>
      <c r="B67" s="44">
        <v>1</v>
      </c>
      <c r="C67" s="44">
        <v>1</v>
      </c>
      <c r="D67" s="44">
        <v>1</v>
      </c>
      <c r="E67" s="45">
        <v>25000</v>
      </c>
      <c r="F67" s="46">
        <v>1</v>
      </c>
      <c r="G67" s="44">
        <v>1</v>
      </c>
      <c r="H67" s="44">
        <v>1</v>
      </c>
      <c r="I67" s="47">
        <v>25000</v>
      </c>
      <c r="J67" s="40">
        <v>1</v>
      </c>
      <c r="K67" s="41">
        <v>1</v>
      </c>
    </row>
    <row r="68" spans="1:11" s="42" customFormat="1" x14ac:dyDescent="0.3">
      <c r="A68" s="73" t="s">
        <v>69</v>
      </c>
      <c r="B68" s="44">
        <v>5</v>
      </c>
      <c r="C68" s="44">
        <v>15</v>
      </c>
      <c r="D68" s="44">
        <v>5</v>
      </c>
      <c r="E68" s="45">
        <v>118376</v>
      </c>
      <c r="F68" s="46">
        <v>3</v>
      </c>
      <c r="G68" s="44">
        <v>11</v>
      </c>
      <c r="H68" s="44">
        <v>3</v>
      </c>
      <c r="I68" s="47">
        <v>68383</v>
      </c>
      <c r="J68" s="40">
        <v>0.6</v>
      </c>
      <c r="K68" s="41">
        <v>0.57767621815232817</v>
      </c>
    </row>
    <row r="69" spans="1:11" s="42" customFormat="1" x14ac:dyDescent="0.3">
      <c r="A69" s="73" t="s">
        <v>79</v>
      </c>
      <c r="B69" s="44">
        <v>1</v>
      </c>
      <c r="C69" s="44">
        <v>4</v>
      </c>
      <c r="D69" s="44">
        <v>1</v>
      </c>
      <c r="E69" s="45">
        <v>25000</v>
      </c>
      <c r="F69" s="46">
        <v>0</v>
      </c>
      <c r="G69" s="44">
        <v>0</v>
      </c>
      <c r="H69" s="44">
        <v>0</v>
      </c>
      <c r="I69" s="47">
        <v>0</v>
      </c>
      <c r="J69" s="40">
        <v>0</v>
      </c>
      <c r="K69" s="41">
        <v>0</v>
      </c>
    </row>
    <row r="70" spans="1:11" s="42" customFormat="1" x14ac:dyDescent="0.3">
      <c r="A70" s="73" t="s">
        <v>84</v>
      </c>
      <c r="B70" s="44">
        <v>1</v>
      </c>
      <c r="C70" s="44">
        <v>3</v>
      </c>
      <c r="D70" s="44">
        <v>1</v>
      </c>
      <c r="E70" s="45">
        <v>24602</v>
      </c>
      <c r="F70" s="46">
        <v>1</v>
      </c>
      <c r="G70" s="44">
        <v>3</v>
      </c>
      <c r="H70" s="44">
        <v>1</v>
      </c>
      <c r="I70" s="47">
        <v>24602</v>
      </c>
      <c r="J70" s="40">
        <v>1</v>
      </c>
      <c r="K70" s="41">
        <v>1</v>
      </c>
    </row>
    <row r="71" spans="1:11" s="42" customFormat="1" x14ac:dyDescent="0.3">
      <c r="A71" s="73" t="s">
        <v>83</v>
      </c>
      <c r="B71" s="44">
        <v>1</v>
      </c>
      <c r="C71" s="44">
        <v>3</v>
      </c>
      <c r="D71" s="44">
        <v>1</v>
      </c>
      <c r="E71" s="45">
        <v>24921</v>
      </c>
      <c r="F71" s="46">
        <v>0</v>
      </c>
      <c r="G71" s="44">
        <v>0</v>
      </c>
      <c r="H71" s="44">
        <v>0</v>
      </c>
      <c r="I71" s="47">
        <v>0</v>
      </c>
      <c r="J71" s="40">
        <v>0</v>
      </c>
      <c r="K71" s="41">
        <v>0</v>
      </c>
    </row>
    <row r="72" spans="1:11" s="42" customFormat="1" x14ac:dyDescent="0.3">
      <c r="A72" s="73" t="s">
        <v>70</v>
      </c>
      <c r="B72" s="44">
        <v>7</v>
      </c>
      <c r="C72" s="44">
        <v>17</v>
      </c>
      <c r="D72" s="44">
        <v>7</v>
      </c>
      <c r="E72" s="45">
        <v>168333</v>
      </c>
      <c r="F72" s="46">
        <v>6</v>
      </c>
      <c r="G72" s="44">
        <v>13</v>
      </c>
      <c r="H72" s="44">
        <v>6</v>
      </c>
      <c r="I72" s="47">
        <v>143360</v>
      </c>
      <c r="J72" s="40">
        <v>0.8571428571428571</v>
      </c>
      <c r="K72" s="41">
        <v>0.85164525078267483</v>
      </c>
    </row>
    <row r="73" spans="1:11" s="42" customFormat="1" x14ac:dyDescent="0.3">
      <c r="A73" s="73" t="s">
        <v>85</v>
      </c>
      <c r="B73" s="44">
        <v>1</v>
      </c>
      <c r="C73" s="44">
        <v>2</v>
      </c>
      <c r="D73" s="44">
        <v>1</v>
      </c>
      <c r="E73" s="45">
        <v>25000</v>
      </c>
      <c r="F73" s="46">
        <v>1</v>
      </c>
      <c r="G73" s="44">
        <v>2</v>
      </c>
      <c r="H73" s="44">
        <v>1</v>
      </c>
      <c r="I73" s="47">
        <v>25000</v>
      </c>
      <c r="J73" s="40">
        <v>1</v>
      </c>
      <c r="K73" s="41">
        <v>1</v>
      </c>
    </row>
    <row r="74" spans="1:11" s="42" customFormat="1" x14ac:dyDescent="0.3">
      <c r="A74" s="73" t="s">
        <v>71</v>
      </c>
      <c r="B74" s="44">
        <v>15</v>
      </c>
      <c r="C74" s="44">
        <v>63</v>
      </c>
      <c r="D74" s="44">
        <v>15</v>
      </c>
      <c r="E74" s="45">
        <v>371514</v>
      </c>
      <c r="F74" s="46">
        <v>13</v>
      </c>
      <c r="G74" s="44">
        <v>52</v>
      </c>
      <c r="H74" s="44">
        <v>13</v>
      </c>
      <c r="I74" s="47">
        <v>321536</v>
      </c>
      <c r="J74" s="40">
        <v>0.8666666666666667</v>
      </c>
      <c r="K74" s="41">
        <v>0.86547478695284696</v>
      </c>
    </row>
    <row r="75" spans="1:11" s="42" customFormat="1" x14ac:dyDescent="0.3">
      <c r="A75" s="73" t="s">
        <v>77</v>
      </c>
      <c r="B75" s="44">
        <v>8</v>
      </c>
      <c r="C75" s="44">
        <v>35</v>
      </c>
      <c r="D75" s="44">
        <v>8</v>
      </c>
      <c r="E75" s="45">
        <v>195025</v>
      </c>
      <c r="F75" s="46">
        <v>7</v>
      </c>
      <c r="G75" s="44">
        <v>30</v>
      </c>
      <c r="H75" s="44">
        <v>7</v>
      </c>
      <c r="I75" s="47">
        <v>170080</v>
      </c>
      <c r="J75" s="40">
        <v>0.875</v>
      </c>
      <c r="K75" s="41">
        <v>0.87209332136905526</v>
      </c>
    </row>
    <row r="76" spans="1:11" s="42" customFormat="1" x14ac:dyDescent="0.3">
      <c r="A76" s="73" t="s">
        <v>78</v>
      </c>
      <c r="B76" s="44">
        <v>3</v>
      </c>
      <c r="C76" s="44">
        <v>12</v>
      </c>
      <c r="D76" s="44">
        <v>3</v>
      </c>
      <c r="E76" s="45">
        <v>74475</v>
      </c>
      <c r="F76" s="46">
        <v>2</v>
      </c>
      <c r="G76" s="44">
        <v>10</v>
      </c>
      <c r="H76" s="44">
        <v>2</v>
      </c>
      <c r="I76" s="47">
        <v>49743</v>
      </c>
      <c r="J76" s="40">
        <v>0.66666666666666663</v>
      </c>
      <c r="K76" s="41">
        <v>0.66791540785498493</v>
      </c>
    </row>
    <row r="77" spans="1:11" s="42" customFormat="1" x14ac:dyDescent="0.3">
      <c r="A77" s="73" t="s">
        <v>76</v>
      </c>
      <c r="B77" s="44">
        <v>21</v>
      </c>
      <c r="C77" s="44">
        <v>59</v>
      </c>
      <c r="D77" s="44">
        <v>21</v>
      </c>
      <c r="E77" s="45">
        <v>506591</v>
      </c>
      <c r="F77" s="46">
        <v>15</v>
      </c>
      <c r="G77" s="44">
        <v>47</v>
      </c>
      <c r="H77" s="44">
        <v>15</v>
      </c>
      <c r="I77" s="47">
        <v>358683</v>
      </c>
      <c r="J77" s="40">
        <v>0.7142857142857143</v>
      </c>
      <c r="K77" s="41">
        <v>0.70803271278013225</v>
      </c>
    </row>
    <row r="78" spans="1:11" s="42" customFormat="1" x14ac:dyDescent="0.3">
      <c r="A78" s="73" t="s">
        <v>80</v>
      </c>
      <c r="B78" s="44">
        <v>3</v>
      </c>
      <c r="C78" s="44">
        <v>11</v>
      </c>
      <c r="D78" s="44">
        <v>3</v>
      </c>
      <c r="E78" s="45">
        <v>74595</v>
      </c>
      <c r="F78" s="46">
        <v>3</v>
      </c>
      <c r="G78" s="44">
        <v>11</v>
      </c>
      <c r="H78" s="44">
        <v>3</v>
      </c>
      <c r="I78" s="47">
        <v>74595</v>
      </c>
      <c r="J78" s="40">
        <v>1</v>
      </c>
      <c r="K78" s="41">
        <v>1</v>
      </c>
    </row>
    <row r="79" spans="1:11" s="42" customFormat="1" x14ac:dyDescent="0.3">
      <c r="A79" s="73" t="s">
        <v>72</v>
      </c>
      <c r="B79" s="44">
        <v>10</v>
      </c>
      <c r="C79" s="44">
        <v>35</v>
      </c>
      <c r="D79" s="44">
        <v>10</v>
      </c>
      <c r="E79" s="45">
        <v>236402</v>
      </c>
      <c r="F79" s="46">
        <v>9</v>
      </c>
      <c r="G79" s="44">
        <v>32</v>
      </c>
      <c r="H79" s="44">
        <v>9</v>
      </c>
      <c r="I79" s="47">
        <v>212024</v>
      </c>
      <c r="J79" s="40">
        <v>0.9</v>
      </c>
      <c r="K79" s="41">
        <v>0.89687904501653959</v>
      </c>
    </row>
    <row r="80" spans="1:11" s="42" customFormat="1" x14ac:dyDescent="0.3">
      <c r="A80" s="73" t="s">
        <v>73</v>
      </c>
      <c r="B80" s="44">
        <v>3</v>
      </c>
      <c r="C80" s="44">
        <v>6</v>
      </c>
      <c r="D80" s="44">
        <v>3</v>
      </c>
      <c r="E80" s="45">
        <v>74804</v>
      </c>
      <c r="F80" s="46">
        <v>3</v>
      </c>
      <c r="G80" s="44">
        <v>6</v>
      </c>
      <c r="H80" s="44">
        <v>3</v>
      </c>
      <c r="I80" s="47">
        <v>74804</v>
      </c>
      <c r="J80" s="40">
        <v>1</v>
      </c>
      <c r="K80" s="41">
        <v>1</v>
      </c>
    </row>
    <row r="81" spans="1:11" s="42" customFormat="1" x14ac:dyDescent="0.3">
      <c r="A81" s="73" t="s">
        <v>74</v>
      </c>
      <c r="B81" s="44">
        <v>28</v>
      </c>
      <c r="C81" s="44">
        <v>88</v>
      </c>
      <c r="D81" s="44">
        <v>28</v>
      </c>
      <c r="E81" s="45">
        <v>686982</v>
      </c>
      <c r="F81" s="46">
        <v>24</v>
      </c>
      <c r="G81" s="44">
        <v>70</v>
      </c>
      <c r="H81" s="44">
        <v>24</v>
      </c>
      <c r="I81" s="47">
        <v>587098</v>
      </c>
      <c r="J81" s="40">
        <v>0.8571428571428571</v>
      </c>
      <c r="K81" s="41">
        <v>0.85460463301804124</v>
      </c>
    </row>
    <row r="82" spans="1:11" s="42" customFormat="1" x14ac:dyDescent="0.3">
      <c r="A82" s="73"/>
      <c r="B82" s="44"/>
      <c r="C82" s="44"/>
      <c r="D82" s="44"/>
      <c r="E82" s="45"/>
      <c r="F82" s="46"/>
      <c r="G82" s="44"/>
      <c r="H82" s="44"/>
      <c r="I82" s="47"/>
      <c r="J82" s="40"/>
      <c r="K82" s="41"/>
    </row>
    <row r="83" spans="1:11" s="42" customFormat="1" x14ac:dyDescent="0.3">
      <c r="A83" s="35" t="s">
        <v>86</v>
      </c>
      <c r="B83" s="36">
        <v>3</v>
      </c>
      <c r="C83" s="36">
        <v>10</v>
      </c>
      <c r="D83" s="36">
        <v>3</v>
      </c>
      <c r="E83" s="37">
        <v>70453</v>
      </c>
      <c r="F83" s="38">
        <v>1</v>
      </c>
      <c r="G83" s="36">
        <v>4</v>
      </c>
      <c r="H83" s="36">
        <v>1</v>
      </c>
      <c r="I83" s="39">
        <v>23482</v>
      </c>
      <c r="J83" s="40">
        <v>0.33333333333333331</v>
      </c>
      <c r="K83" s="41">
        <v>0.33330021432728202</v>
      </c>
    </row>
    <row r="84" spans="1:11" s="42" customFormat="1" x14ac:dyDescent="0.3">
      <c r="A84" s="73" t="s">
        <v>88</v>
      </c>
      <c r="B84" s="44">
        <v>1</v>
      </c>
      <c r="C84" s="44">
        <v>4</v>
      </c>
      <c r="D84" s="44">
        <v>1</v>
      </c>
      <c r="E84" s="45">
        <v>23482</v>
      </c>
      <c r="F84" s="46">
        <v>1</v>
      </c>
      <c r="G84" s="44">
        <v>4</v>
      </c>
      <c r="H84" s="44">
        <v>1</v>
      </c>
      <c r="I84" s="47">
        <v>23482</v>
      </c>
      <c r="J84" s="40">
        <v>1</v>
      </c>
      <c r="K84" s="41">
        <v>1</v>
      </c>
    </row>
    <row r="85" spans="1:11" s="42" customFormat="1" x14ac:dyDescent="0.3">
      <c r="A85" s="73" t="s">
        <v>87</v>
      </c>
      <c r="B85" s="44">
        <v>2</v>
      </c>
      <c r="C85" s="44">
        <v>6</v>
      </c>
      <c r="D85" s="44">
        <v>2</v>
      </c>
      <c r="E85" s="45">
        <v>46971</v>
      </c>
      <c r="F85" s="46">
        <v>0</v>
      </c>
      <c r="G85" s="44">
        <v>0</v>
      </c>
      <c r="H85" s="44">
        <v>0</v>
      </c>
      <c r="I85" s="47">
        <v>0</v>
      </c>
      <c r="J85" s="40">
        <v>0</v>
      </c>
      <c r="K85" s="41">
        <v>0</v>
      </c>
    </row>
    <row r="86" spans="1:11" s="42" customFormat="1" x14ac:dyDescent="0.3">
      <c r="A86" s="43"/>
      <c r="B86" s="44"/>
      <c r="C86" s="44"/>
      <c r="D86" s="44"/>
      <c r="E86" s="45"/>
      <c r="F86" s="46"/>
      <c r="G86" s="44"/>
      <c r="H86" s="44"/>
      <c r="I86" s="47"/>
      <c r="J86" s="40"/>
      <c r="K86" s="41"/>
    </row>
    <row r="87" spans="1:11" s="54" customFormat="1" x14ac:dyDescent="0.2">
      <c r="A87" s="5" t="s">
        <v>89</v>
      </c>
      <c r="B87" s="48">
        <v>305</v>
      </c>
      <c r="C87" s="48">
        <v>927</v>
      </c>
      <c r="D87" s="48">
        <v>305</v>
      </c>
      <c r="E87" s="49">
        <v>7350137</v>
      </c>
      <c r="F87" s="50">
        <v>227</v>
      </c>
      <c r="G87" s="48">
        <v>706</v>
      </c>
      <c r="H87" s="48">
        <v>227</v>
      </c>
      <c r="I87" s="51">
        <v>5484464</v>
      </c>
      <c r="J87" s="52">
        <v>0.74426229508196717</v>
      </c>
      <c r="K87" s="53">
        <v>0.74617166999744355</v>
      </c>
    </row>
    <row r="88" spans="1:11" s="57" customFormat="1" x14ac:dyDescent="0.2">
      <c r="A88" s="270"/>
      <c r="B88" s="55"/>
      <c r="C88" s="55"/>
      <c r="D88" s="55"/>
      <c r="E88" s="55"/>
      <c r="F88" s="55"/>
      <c r="G88" s="55"/>
      <c r="H88" s="55"/>
      <c r="I88" s="55"/>
      <c r="J88" s="56"/>
      <c r="K88" s="56"/>
    </row>
    <row r="89" spans="1:11" x14ac:dyDescent="0.2">
      <c r="A89" s="271" t="s">
        <v>217</v>
      </c>
      <c r="B89" s="58"/>
      <c r="C89" s="58"/>
      <c r="D89" s="58"/>
      <c r="F89" s="58"/>
      <c r="G89" s="58"/>
      <c r="H89" s="58"/>
    </row>
    <row r="90" spans="1:11" s="65" customFormat="1" x14ac:dyDescent="0.2">
      <c r="A90" s="272" t="s">
        <v>218</v>
      </c>
      <c r="B90" s="62"/>
      <c r="C90" s="62"/>
      <c r="D90" s="62"/>
      <c r="E90" s="62"/>
      <c r="F90" s="63"/>
      <c r="G90" s="63"/>
      <c r="H90" s="63"/>
      <c r="I90" s="63"/>
      <c r="J90" s="64"/>
      <c r="K90" s="64"/>
    </row>
    <row r="91" spans="1:11" s="70" customFormat="1" x14ac:dyDescent="0.2">
      <c r="A91" s="272"/>
      <c r="B91" s="58"/>
      <c r="C91" s="58"/>
      <c r="D91" s="58"/>
      <c r="E91" s="66"/>
      <c r="F91" s="67"/>
      <c r="G91" s="67"/>
      <c r="H91" s="67"/>
      <c r="I91" s="68"/>
      <c r="J91" s="69"/>
      <c r="K91" s="69"/>
    </row>
    <row r="92" spans="1:11" x14ac:dyDescent="0.3">
      <c r="A92" s="213" t="s">
        <v>192</v>
      </c>
      <c r="B92" s="58"/>
      <c r="C92" s="58"/>
      <c r="D92" s="58"/>
      <c r="F92" s="58"/>
      <c r="G92" s="58"/>
      <c r="H92" s="58"/>
    </row>
  </sheetData>
  <mergeCells count="6">
    <mergeCell ref="A1:K1"/>
    <mergeCell ref="A2:K2"/>
    <mergeCell ref="A3:K3"/>
    <mergeCell ref="B5:E5"/>
    <mergeCell ref="F5:I5"/>
    <mergeCell ref="A5:A7"/>
  </mergeCells>
  <printOptions horizontalCentered="1"/>
  <pageMargins left="0" right="0" top="0.39370078740157483" bottom="0.39370078740157483" header="0" footer="0"/>
  <pageSetup scale="76" fitToHeight="0" orientation="landscape" r:id="rId1"/>
  <headerFooter>
    <oddFooter>&amp;R&amp;P / &amp;N</oddFooter>
  </headerFooter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9"/>
  <sheetViews>
    <sheetView workbookViewId="0">
      <selection sqref="A1:K1"/>
    </sheetView>
  </sheetViews>
  <sheetFormatPr defaultRowHeight="16.5" x14ac:dyDescent="0.2"/>
  <cols>
    <col min="1" max="1" width="40.28515625" style="74" customWidth="1"/>
    <col min="2" max="4" width="17.7109375" style="123" customWidth="1"/>
    <col min="5" max="5" width="23.7109375" style="123" customWidth="1"/>
    <col min="6" max="8" width="17.7109375" style="123" customWidth="1"/>
    <col min="9" max="9" width="23.7109375" style="123" customWidth="1"/>
    <col min="10" max="11" width="23.7109375" style="78" customWidth="1"/>
    <col min="12" max="253" width="9.140625" style="74"/>
    <col min="254" max="254" width="22.42578125" style="74" customWidth="1"/>
    <col min="255" max="255" width="1.42578125" style="74" customWidth="1"/>
    <col min="256" max="257" width="14.42578125" style="74" customWidth="1"/>
    <col min="258" max="258" width="11.7109375" style="74" bestFit="1" customWidth="1"/>
    <col min="259" max="259" width="15" style="74" bestFit="1" customWidth="1"/>
    <col min="260" max="260" width="1.42578125" style="74" customWidth="1"/>
    <col min="261" max="262" width="14.42578125" style="74" customWidth="1"/>
    <col min="263" max="263" width="11.7109375" style="74" bestFit="1" customWidth="1"/>
    <col min="264" max="264" width="14.42578125" style="74" customWidth="1"/>
    <col min="265" max="265" width="1.42578125" style="74" customWidth="1"/>
    <col min="266" max="266" width="16.5703125" style="74" bestFit="1" customWidth="1"/>
    <col min="267" max="267" width="20.85546875" style="74" bestFit="1" customWidth="1"/>
    <col min="268" max="509" width="9.140625" style="74"/>
    <col min="510" max="510" width="22.42578125" style="74" customWidth="1"/>
    <col min="511" max="511" width="1.42578125" style="74" customWidth="1"/>
    <col min="512" max="513" width="14.42578125" style="74" customWidth="1"/>
    <col min="514" max="514" width="11.7109375" style="74" bestFit="1" customWidth="1"/>
    <col min="515" max="515" width="15" style="74" bestFit="1" customWidth="1"/>
    <col min="516" max="516" width="1.42578125" style="74" customWidth="1"/>
    <col min="517" max="518" width="14.42578125" style="74" customWidth="1"/>
    <col min="519" max="519" width="11.7109375" style="74" bestFit="1" customWidth="1"/>
    <col min="520" max="520" width="14.42578125" style="74" customWidth="1"/>
    <col min="521" max="521" width="1.42578125" style="74" customWidth="1"/>
    <col min="522" max="522" width="16.5703125" style="74" bestFit="1" customWidth="1"/>
    <col min="523" max="523" width="20.85546875" style="74" bestFit="1" customWidth="1"/>
    <col min="524" max="765" width="9.140625" style="74"/>
    <col min="766" max="766" width="22.42578125" style="74" customWidth="1"/>
    <col min="767" max="767" width="1.42578125" style="74" customWidth="1"/>
    <col min="768" max="769" width="14.42578125" style="74" customWidth="1"/>
    <col min="770" max="770" width="11.7109375" style="74" bestFit="1" customWidth="1"/>
    <col min="771" max="771" width="15" style="74" bestFit="1" customWidth="1"/>
    <col min="772" max="772" width="1.42578125" style="74" customWidth="1"/>
    <col min="773" max="774" width="14.42578125" style="74" customWidth="1"/>
    <col min="775" max="775" width="11.7109375" style="74" bestFit="1" customWidth="1"/>
    <col min="776" max="776" width="14.42578125" style="74" customWidth="1"/>
    <col min="777" max="777" width="1.42578125" style="74" customWidth="1"/>
    <col min="778" max="778" width="16.5703125" style="74" bestFit="1" customWidth="1"/>
    <col min="779" max="779" width="20.85546875" style="74" bestFit="1" customWidth="1"/>
    <col min="780" max="1021" width="9.140625" style="74"/>
    <col min="1022" max="1022" width="22.42578125" style="74" customWidth="1"/>
    <col min="1023" max="1023" width="1.42578125" style="74" customWidth="1"/>
    <col min="1024" max="1025" width="14.42578125" style="74" customWidth="1"/>
    <col min="1026" max="1026" width="11.7109375" style="74" bestFit="1" customWidth="1"/>
    <col min="1027" max="1027" width="15" style="74" bestFit="1" customWidth="1"/>
    <col min="1028" max="1028" width="1.42578125" style="74" customWidth="1"/>
    <col min="1029" max="1030" width="14.42578125" style="74" customWidth="1"/>
    <col min="1031" max="1031" width="11.7109375" style="74" bestFit="1" customWidth="1"/>
    <col min="1032" max="1032" width="14.42578125" style="74" customWidth="1"/>
    <col min="1033" max="1033" width="1.42578125" style="74" customWidth="1"/>
    <col min="1034" max="1034" width="16.5703125" style="74" bestFit="1" customWidth="1"/>
    <col min="1035" max="1035" width="20.85546875" style="74" bestFit="1" customWidth="1"/>
    <col min="1036" max="1277" width="9.140625" style="74"/>
    <col min="1278" max="1278" width="22.42578125" style="74" customWidth="1"/>
    <col min="1279" max="1279" width="1.42578125" style="74" customWidth="1"/>
    <col min="1280" max="1281" width="14.42578125" style="74" customWidth="1"/>
    <col min="1282" max="1282" width="11.7109375" style="74" bestFit="1" customWidth="1"/>
    <col min="1283" max="1283" width="15" style="74" bestFit="1" customWidth="1"/>
    <col min="1284" max="1284" width="1.42578125" style="74" customWidth="1"/>
    <col min="1285" max="1286" width="14.42578125" style="74" customWidth="1"/>
    <col min="1287" max="1287" width="11.7109375" style="74" bestFit="1" customWidth="1"/>
    <col min="1288" max="1288" width="14.42578125" style="74" customWidth="1"/>
    <col min="1289" max="1289" width="1.42578125" style="74" customWidth="1"/>
    <col min="1290" max="1290" width="16.5703125" style="74" bestFit="1" customWidth="1"/>
    <col min="1291" max="1291" width="20.85546875" style="74" bestFit="1" customWidth="1"/>
    <col min="1292" max="1533" width="9.140625" style="74"/>
    <col min="1534" max="1534" width="22.42578125" style="74" customWidth="1"/>
    <col min="1535" max="1535" width="1.42578125" style="74" customWidth="1"/>
    <col min="1536" max="1537" width="14.42578125" style="74" customWidth="1"/>
    <col min="1538" max="1538" width="11.7109375" style="74" bestFit="1" customWidth="1"/>
    <col min="1539" max="1539" width="15" style="74" bestFit="1" customWidth="1"/>
    <col min="1540" max="1540" width="1.42578125" style="74" customWidth="1"/>
    <col min="1541" max="1542" width="14.42578125" style="74" customWidth="1"/>
    <col min="1543" max="1543" width="11.7109375" style="74" bestFit="1" customWidth="1"/>
    <col min="1544" max="1544" width="14.42578125" style="74" customWidth="1"/>
    <col min="1545" max="1545" width="1.42578125" style="74" customWidth="1"/>
    <col min="1546" max="1546" width="16.5703125" style="74" bestFit="1" customWidth="1"/>
    <col min="1547" max="1547" width="20.85546875" style="74" bestFit="1" customWidth="1"/>
    <col min="1548" max="1789" width="9.140625" style="74"/>
    <col min="1790" max="1790" width="22.42578125" style="74" customWidth="1"/>
    <col min="1791" max="1791" width="1.42578125" style="74" customWidth="1"/>
    <col min="1792" max="1793" width="14.42578125" style="74" customWidth="1"/>
    <col min="1794" max="1794" width="11.7109375" style="74" bestFit="1" customWidth="1"/>
    <col min="1795" max="1795" width="15" style="74" bestFit="1" customWidth="1"/>
    <col min="1796" max="1796" width="1.42578125" style="74" customWidth="1"/>
    <col min="1797" max="1798" width="14.42578125" style="74" customWidth="1"/>
    <col min="1799" max="1799" width="11.7109375" style="74" bestFit="1" customWidth="1"/>
    <col min="1800" max="1800" width="14.42578125" style="74" customWidth="1"/>
    <col min="1801" max="1801" width="1.42578125" style="74" customWidth="1"/>
    <col min="1802" max="1802" width="16.5703125" style="74" bestFit="1" customWidth="1"/>
    <col min="1803" max="1803" width="20.85546875" style="74" bestFit="1" customWidth="1"/>
    <col min="1804" max="2045" width="9.140625" style="74"/>
    <col min="2046" max="2046" width="22.42578125" style="74" customWidth="1"/>
    <col min="2047" max="2047" width="1.42578125" style="74" customWidth="1"/>
    <col min="2048" max="2049" width="14.42578125" style="74" customWidth="1"/>
    <col min="2050" max="2050" width="11.7109375" style="74" bestFit="1" customWidth="1"/>
    <col min="2051" max="2051" width="15" style="74" bestFit="1" customWidth="1"/>
    <col min="2052" max="2052" width="1.42578125" style="74" customWidth="1"/>
    <col min="2053" max="2054" width="14.42578125" style="74" customWidth="1"/>
    <col min="2055" max="2055" width="11.7109375" style="74" bestFit="1" customWidth="1"/>
    <col min="2056" max="2056" width="14.42578125" style="74" customWidth="1"/>
    <col min="2057" max="2057" width="1.42578125" style="74" customWidth="1"/>
    <col min="2058" max="2058" width="16.5703125" style="74" bestFit="1" customWidth="1"/>
    <col min="2059" max="2059" width="20.85546875" style="74" bestFit="1" customWidth="1"/>
    <col min="2060" max="2301" width="9.140625" style="74"/>
    <col min="2302" max="2302" width="22.42578125" style="74" customWidth="1"/>
    <col min="2303" max="2303" width="1.42578125" style="74" customWidth="1"/>
    <col min="2304" max="2305" width="14.42578125" style="74" customWidth="1"/>
    <col min="2306" max="2306" width="11.7109375" style="74" bestFit="1" customWidth="1"/>
    <col min="2307" max="2307" width="15" style="74" bestFit="1" customWidth="1"/>
    <col min="2308" max="2308" width="1.42578125" style="74" customWidth="1"/>
    <col min="2309" max="2310" width="14.42578125" style="74" customWidth="1"/>
    <col min="2311" max="2311" width="11.7109375" style="74" bestFit="1" customWidth="1"/>
    <col min="2312" max="2312" width="14.42578125" style="74" customWidth="1"/>
    <col min="2313" max="2313" width="1.42578125" style="74" customWidth="1"/>
    <col min="2314" max="2314" width="16.5703125" style="74" bestFit="1" customWidth="1"/>
    <col min="2315" max="2315" width="20.85546875" style="74" bestFit="1" customWidth="1"/>
    <col min="2316" max="2557" width="9.140625" style="74"/>
    <col min="2558" max="2558" width="22.42578125" style="74" customWidth="1"/>
    <col min="2559" max="2559" width="1.42578125" style="74" customWidth="1"/>
    <col min="2560" max="2561" width="14.42578125" style="74" customWidth="1"/>
    <col min="2562" max="2562" width="11.7109375" style="74" bestFit="1" customWidth="1"/>
    <col min="2563" max="2563" width="15" style="74" bestFit="1" customWidth="1"/>
    <col min="2564" max="2564" width="1.42578125" style="74" customWidth="1"/>
    <col min="2565" max="2566" width="14.42578125" style="74" customWidth="1"/>
    <col min="2567" max="2567" width="11.7109375" style="74" bestFit="1" customWidth="1"/>
    <col min="2568" max="2568" width="14.42578125" style="74" customWidth="1"/>
    <col min="2569" max="2569" width="1.42578125" style="74" customWidth="1"/>
    <col min="2570" max="2570" width="16.5703125" style="74" bestFit="1" customWidth="1"/>
    <col min="2571" max="2571" width="20.85546875" style="74" bestFit="1" customWidth="1"/>
    <col min="2572" max="2813" width="9.140625" style="74"/>
    <col min="2814" max="2814" width="22.42578125" style="74" customWidth="1"/>
    <col min="2815" max="2815" width="1.42578125" style="74" customWidth="1"/>
    <col min="2816" max="2817" width="14.42578125" style="74" customWidth="1"/>
    <col min="2818" max="2818" width="11.7109375" style="74" bestFit="1" customWidth="1"/>
    <col min="2819" max="2819" width="15" style="74" bestFit="1" customWidth="1"/>
    <col min="2820" max="2820" width="1.42578125" style="74" customWidth="1"/>
    <col min="2821" max="2822" width="14.42578125" style="74" customWidth="1"/>
    <col min="2823" max="2823" width="11.7109375" style="74" bestFit="1" customWidth="1"/>
    <col min="2824" max="2824" width="14.42578125" style="74" customWidth="1"/>
    <col min="2825" max="2825" width="1.42578125" style="74" customWidth="1"/>
    <col min="2826" max="2826" width="16.5703125" style="74" bestFit="1" customWidth="1"/>
    <col min="2827" max="2827" width="20.85546875" style="74" bestFit="1" customWidth="1"/>
    <col min="2828" max="3069" width="9.140625" style="74"/>
    <col min="3070" max="3070" width="22.42578125" style="74" customWidth="1"/>
    <col min="3071" max="3071" width="1.42578125" style="74" customWidth="1"/>
    <col min="3072" max="3073" width="14.42578125" style="74" customWidth="1"/>
    <col min="3074" max="3074" width="11.7109375" style="74" bestFit="1" customWidth="1"/>
    <col min="3075" max="3075" width="15" style="74" bestFit="1" customWidth="1"/>
    <col min="3076" max="3076" width="1.42578125" style="74" customWidth="1"/>
    <col min="3077" max="3078" width="14.42578125" style="74" customWidth="1"/>
    <col min="3079" max="3079" width="11.7109375" style="74" bestFit="1" customWidth="1"/>
    <col min="3080" max="3080" width="14.42578125" style="74" customWidth="1"/>
    <col min="3081" max="3081" width="1.42578125" style="74" customWidth="1"/>
    <col min="3082" max="3082" width="16.5703125" style="74" bestFit="1" customWidth="1"/>
    <col min="3083" max="3083" width="20.85546875" style="74" bestFit="1" customWidth="1"/>
    <col min="3084" max="3325" width="9.140625" style="74"/>
    <col min="3326" max="3326" width="22.42578125" style="74" customWidth="1"/>
    <col min="3327" max="3327" width="1.42578125" style="74" customWidth="1"/>
    <col min="3328" max="3329" width="14.42578125" style="74" customWidth="1"/>
    <col min="3330" max="3330" width="11.7109375" style="74" bestFit="1" customWidth="1"/>
    <col min="3331" max="3331" width="15" style="74" bestFit="1" customWidth="1"/>
    <col min="3332" max="3332" width="1.42578125" style="74" customWidth="1"/>
    <col min="3333" max="3334" width="14.42578125" style="74" customWidth="1"/>
    <col min="3335" max="3335" width="11.7109375" style="74" bestFit="1" customWidth="1"/>
    <col min="3336" max="3336" width="14.42578125" style="74" customWidth="1"/>
    <col min="3337" max="3337" width="1.42578125" style="74" customWidth="1"/>
    <col min="3338" max="3338" width="16.5703125" style="74" bestFit="1" customWidth="1"/>
    <col min="3339" max="3339" width="20.85546875" style="74" bestFit="1" customWidth="1"/>
    <col min="3340" max="3581" width="9.140625" style="74"/>
    <col min="3582" max="3582" width="22.42578125" style="74" customWidth="1"/>
    <col min="3583" max="3583" width="1.42578125" style="74" customWidth="1"/>
    <col min="3584" max="3585" width="14.42578125" style="74" customWidth="1"/>
    <col min="3586" max="3586" width="11.7109375" style="74" bestFit="1" customWidth="1"/>
    <col min="3587" max="3587" width="15" style="74" bestFit="1" customWidth="1"/>
    <col min="3588" max="3588" width="1.42578125" style="74" customWidth="1"/>
    <col min="3589" max="3590" width="14.42578125" style="74" customWidth="1"/>
    <col min="3591" max="3591" width="11.7109375" style="74" bestFit="1" customWidth="1"/>
    <col min="3592" max="3592" width="14.42578125" style="74" customWidth="1"/>
    <col min="3593" max="3593" width="1.42578125" style="74" customWidth="1"/>
    <col min="3594" max="3594" width="16.5703125" style="74" bestFit="1" customWidth="1"/>
    <col min="3595" max="3595" width="20.85546875" style="74" bestFit="1" customWidth="1"/>
    <col min="3596" max="3837" width="9.140625" style="74"/>
    <col min="3838" max="3838" width="22.42578125" style="74" customWidth="1"/>
    <col min="3839" max="3839" width="1.42578125" style="74" customWidth="1"/>
    <col min="3840" max="3841" width="14.42578125" style="74" customWidth="1"/>
    <col min="3842" max="3842" width="11.7109375" style="74" bestFit="1" customWidth="1"/>
    <col min="3843" max="3843" width="15" style="74" bestFit="1" customWidth="1"/>
    <col min="3844" max="3844" width="1.42578125" style="74" customWidth="1"/>
    <col min="3845" max="3846" width="14.42578125" style="74" customWidth="1"/>
    <col min="3847" max="3847" width="11.7109375" style="74" bestFit="1" customWidth="1"/>
    <col min="3848" max="3848" width="14.42578125" style="74" customWidth="1"/>
    <col min="3849" max="3849" width="1.42578125" style="74" customWidth="1"/>
    <col min="3850" max="3850" width="16.5703125" style="74" bestFit="1" customWidth="1"/>
    <col min="3851" max="3851" width="20.85546875" style="74" bestFit="1" customWidth="1"/>
    <col min="3852" max="4093" width="9.140625" style="74"/>
    <col min="4094" max="4094" width="22.42578125" style="74" customWidth="1"/>
    <col min="4095" max="4095" width="1.42578125" style="74" customWidth="1"/>
    <col min="4096" max="4097" width="14.42578125" style="74" customWidth="1"/>
    <col min="4098" max="4098" width="11.7109375" style="74" bestFit="1" customWidth="1"/>
    <col min="4099" max="4099" width="15" style="74" bestFit="1" customWidth="1"/>
    <col min="4100" max="4100" width="1.42578125" style="74" customWidth="1"/>
    <col min="4101" max="4102" width="14.42578125" style="74" customWidth="1"/>
    <col min="4103" max="4103" width="11.7109375" style="74" bestFit="1" customWidth="1"/>
    <col min="4104" max="4104" width="14.42578125" style="74" customWidth="1"/>
    <col min="4105" max="4105" width="1.42578125" style="74" customWidth="1"/>
    <col min="4106" max="4106" width="16.5703125" style="74" bestFit="1" customWidth="1"/>
    <col min="4107" max="4107" width="20.85546875" style="74" bestFit="1" customWidth="1"/>
    <col min="4108" max="4349" width="9.140625" style="74"/>
    <col min="4350" max="4350" width="22.42578125" style="74" customWidth="1"/>
    <col min="4351" max="4351" width="1.42578125" style="74" customWidth="1"/>
    <col min="4352" max="4353" width="14.42578125" style="74" customWidth="1"/>
    <col min="4354" max="4354" width="11.7109375" style="74" bestFit="1" customWidth="1"/>
    <col min="4355" max="4355" width="15" style="74" bestFit="1" customWidth="1"/>
    <col min="4356" max="4356" width="1.42578125" style="74" customWidth="1"/>
    <col min="4357" max="4358" width="14.42578125" style="74" customWidth="1"/>
    <col min="4359" max="4359" width="11.7109375" style="74" bestFit="1" customWidth="1"/>
    <col min="4360" max="4360" width="14.42578125" style="74" customWidth="1"/>
    <col min="4361" max="4361" width="1.42578125" style="74" customWidth="1"/>
    <col min="4362" max="4362" width="16.5703125" style="74" bestFit="1" customWidth="1"/>
    <col min="4363" max="4363" width="20.85546875" style="74" bestFit="1" customWidth="1"/>
    <col min="4364" max="4605" width="9.140625" style="74"/>
    <col min="4606" max="4606" width="22.42578125" style="74" customWidth="1"/>
    <col min="4607" max="4607" width="1.42578125" style="74" customWidth="1"/>
    <col min="4608" max="4609" width="14.42578125" style="74" customWidth="1"/>
    <col min="4610" max="4610" width="11.7109375" style="74" bestFit="1" customWidth="1"/>
    <col min="4611" max="4611" width="15" style="74" bestFit="1" customWidth="1"/>
    <col min="4612" max="4612" width="1.42578125" style="74" customWidth="1"/>
    <col min="4613" max="4614" width="14.42578125" style="74" customWidth="1"/>
    <col min="4615" max="4615" width="11.7109375" style="74" bestFit="1" customWidth="1"/>
    <col min="4616" max="4616" width="14.42578125" style="74" customWidth="1"/>
    <col min="4617" max="4617" width="1.42578125" style="74" customWidth="1"/>
    <col min="4618" max="4618" width="16.5703125" style="74" bestFit="1" customWidth="1"/>
    <col min="4619" max="4619" width="20.85546875" style="74" bestFit="1" customWidth="1"/>
    <col min="4620" max="4861" width="9.140625" style="74"/>
    <col min="4862" max="4862" width="22.42578125" style="74" customWidth="1"/>
    <col min="4863" max="4863" width="1.42578125" style="74" customWidth="1"/>
    <col min="4864" max="4865" width="14.42578125" style="74" customWidth="1"/>
    <col min="4866" max="4866" width="11.7109375" style="74" bestFit="1" customWidth="1"/>
    <col min="4867" max="4867" width="15" style="74" bestFit="1" customWidth="1"/>
    <col min="4868" max="4868" width="1.42578125" style="74" customWidth="1"/>
    <col min="4869" max="4870" width="14.42578125" style="74" customWidth="1"/>
    <col min="4871" max="4871" width="11.7109375" style="74" bestFit="1" customWidth="1"/>
    <col min="4872" max="4872" width="14.42578125" style="74" customWidth="1"/>
    <col min="4873" max="4873" width="1.42578125" style="74" customWidth="1"/>
    <col min="4874" max="4874" width="16.5703125" style="74" bestFit="1" customWidth="1"/>
    <col min="4875" max="4875" width="20.85546875" style="74" bestFit="1" customWidth="1"/>
    <col min="4876" max="5117" width="9.140625" style="74"/>
    <col min="5118" max="5118" width="22.42578125" style="74" customWidth="1"/>
    <col min="5119" max="5119" width="1.42578125" style="74" customWidth="1"/>
    <col min="5120" max="5121" width="14.42578125" style="74" customWidth="1"/>
    <col min="5122" max="5122" width="11.7109375" style="74" bestFit="1" customWidth="1"/>
    <col min="5123" max="5123" width="15" style="74" bestFit="1" customWidth="1"/>
    <col min="5124" max="5124" width="1.42578125" style="74" customWidth="1"/>
    <col min="5125" max="5126" width="14.42578125" style="74" customWidth="1"/>
    <col min="5127" max="5127" width="11.7109375" style="74" bestFit="1" customWidth="1"/>
    <col min="5128" max="5128" width="14.42578125" style="74" customWidth="1"/>
    <col min="5129" max="5129" width="1.42578125" style="74" customWidth="1"/>
    <col min="5130" max="5130" width="16.5703125" style="74" bestFit="1" customWidth="1"/>
    <col min="5131" max="5131" width="20.85546875" style="74" bestFit="1" customWidth="1"/>
    <col min="5132" max="5373" width="9.140625" style="74"/>
    <col min="5374" max="5374" width="22.42578125" style="74" customWidth="1"/>
    <col min="5375" max="5375" width="1.42578125" style="74" customWidth="1"/>
    <col min="5376" max="5377" width="14.42578125" style="74" customWidth="1"/>
    <col min="5378" max="5378" width="11.7109375" style="74" bestFit="1" customWidth="1"/>
    <col min="5379" max="5379" width="15" style="74" bestFit="1" customWidth="1"/>
    <col min="5380" max="5380" width="1.42578125" style="74" customWidth="1"/>
    <col min="5381" max="5382" width="14.42578125" style="74" customWidth="1"/>
    <col min="5383" max="5383" width="11.7109375" style="74" bestFit="1" customWidth="1"/>
    <col min="5384" max="5384" width="14.42578125" style="74" customWidth="1"/>
    <col min="5385" max="5385" width="1.42578125" style="74" customWidth="1"/>
    <col min="5386" max="5386" width="16.5703125" style="74" bestFit="1" customWidth="1"/>
    <col min="5387" max="5387" width="20.85546875" style="74" bestFit="1" customWidth="1"/>
    <col min="5388" max="5629" width="9.140625" style="74"/>
    <col min="5630" max="5630" width="22.42578125" style="74" customWidth="1"/>
    <col min="5631" max="5631" width="1.42578125" style="74" customWidth="1"/>
    <col min="5632" max="5633" width="14.42578125" style="74" customWidth="1"/>
    <col min="5634" max="5634" width="11.7109375" style="74" bestFit="1" customWidth="1"/>
    <col min="5635" max="5635" width="15" style="74" bestFit="1" customWidth="1"/>
    <col min="5636" max="5636" width="1.42578125" style="74" customWidth="1"/>
    <col min="5637" max="5638" width="14.42578125" style="74" customWidth="1"/>
    <col min="5639" max="5639" width="11.7109375" style="74" bestFit="1" customWidth="1"/>
    <col min="5640" max="5640" width="14.42578125" style="74" customWidth="1"/>
    <col min="5641" max="5641" width="1.42578125" style="74" customWidth="1"/>
    <col min="5642" max="5642" width="16.5703125" style="74" bestFit="1" customWidth="1"/>
    <col min="5643" max="5643" width="20.85546875" style="74" bestFit="1" customWidth="1"/>
    <col min="5644" max="5885" width="9.140625" style="74"/>
    <col min="5886" max="5886" width="22.42578125" style="74" customWidth="1"/>
    <col min="5887" max="5887" width="1.42578125" style="74" customWidth="1"/>
    <col min="5888" max="5889" width="14.42578125" style="74" customWidth="1"/>
    <col min="5890" max="5890" width="11.7109375" style="74" bestFit="1" customWidth="1"/>
    <col min="5891" max="5891" width="15" style="74" bestFit="1" customWidth="1"/>
    <col min="5892" max="5892" width="1.42578125" style="74" customWidth="1"/>
    <col min="5893" max="5894" width="14.42578125" style="74" customWidth="1"/>
    <col min="5895" max="5895" width="11.7109375" style="74" bestFit="1" customWidth="1"/>
    <col min="5896" max="5896" width="14.42578125" style="74" customWidth="1"/>
    <col min="5897" max="5897" width="1.42578125" style="74" customWidth="1"/>
    <col min="5898" max="5898" width="16.5703125" style="74" bestFit="1" customWidth="1"/>
    <col min="5899" max="5899" width="20.85546875" style="74" bestFit="1" customWidth="1"/>
    <col min="5900" max="6141" width="9.140625" style="74"/>
    <col min="6142" max="6142" width="22.42578125" style="74" customWidth="1"/>
    <col min="6143" max="6143" width="1.42578125" style="74" customWidth="1"/>
    <col min="6144" max="6145" width="14.42578125" style="74" customWidth="1"/>
    <col min="6146" max="6146" width="11.7109375" style="74" bestFit="1" customWidth="1"/>
    <col min="6147" max="6147" width="15" style="74" bestFit="1" customWidth="1"/>
    <col min="6148" max="6148" width="1.42578125" style="74" customWidth="1"/>
    <col min="6149" max="6150" width="14.42578125" style="74" customWidth="1"/>
    <col min="6151" max="6151" width="11.7109375" style="74" bestFit="1" customWidth="1"/>
    <col min="6152" max="6152" width="14.42578125" style="74" customWidth="1"/>
    <col min="6153" max="6153" width="1.42578125" style="74" customWidth="1"/>
    <col min="6154" max="6154" width="16.5703125" style="74" bestFit="1" customWidth="1"/>
    <col min="6155" max="6155" width="20.85546875" style="74" bestFit="1" customWidth="1"/>
    <col min="6156" max="6397" width="9.140625" style="74"/>
    <col min="6398" max="6398" width="22.42578125" style="74" customWidth="1"/>
    <col min="6399" max="6399" width="1.42578125" style="74" customWidth="1"/>
    <col min="6400" max="6401" width="14.42578125" style="74" customWidth="1"/>
    <col min="6402" max="6402" width="11.7109375" style="74" bestFit="1" customWidth="1"/>
    <col min="6403" max="6403" width="15" style="74" bestFit="1" customWidth="1"/>
    <col min="6404" max="6404" width="1.42578125" style="74" customWidth="1"/>
    <col min="6405" max="6406" width="14.42578125" style="74" customWidth="1"/>
    <col min="6407" max="6407" width="11.7109375" style="74" bestFit="1" customWidth="1"/>
    <col min="6408" max="6408" width="14.42578125" style="74" customWidth="1"/>
    <col min="6409" max="6409" width="1.42578125" style="74" customWidth="1"/>
    <col min="6410" max="6410" width="16.5703125" style="74" bestFit="1" customWidth="1"/>
    <col min="6411" max="6411" width="20.85546875" style="74" bestFit="1" customWidth="1"/>
    <col min="6412" max="6653" width="9.140625" style="74"/>
    <col min="6654" max="6654" width="22.42578125" style="74" customWidth="1"/>
    <col min="6655" max="6655" width="1.42578125" style="74" customWidth="1"/>
    <col min="6656" max="6657" width="14.42578125" style="74" customWidth="1"/>
    <col min="6658" max="6658" width="11.7109375" style="74" bestFit="1" customWidth="1"/>
    <col min="6659" max="6659" width="15" style="74" bestFit="1" customWidth="1"/>
    <col min="6660" max="6660" width="1.42578125" style="74" customWidth="1"/>
    <col min="6661" max="6662" width="14.42578125" style="74" customWidth="1"/>
    <col min="6663" max="6663" width="11.7109375" style="74" bestFit="1" customWidth="1"/>
    <col min="6664" max="6664" width="14.42578125" style="74" customWidth="1"/>
    <col min="6665" max="6665" width="1.42578125" style="74" customWidth="1"/>
    <col min="6666" max="6666" width="16.5703125" style="74" bestFit="1" customWidth="1"/>
    <col min="6667" max="6667" width="20.85546875" style="74" bestFit="1" customWidth="1"/>
    <col min="6668" max="6909" width="9.140625" style="74"/>
    <col min="6910" max="6910" width="22.42578125" style="74" customWidth="1"/>
    <col min="6911" max="6911" width="1.42578125" style="74" customWidth="1"/>
    <col min="6912" max="6913" width="14.42578125" style="74" customWidth="1"/>
    <col min="6914" max="6914" width="11.7109375" style="74" bestFit="1" customWidth="1"/>
    <col min="6915" max="6915" width="15" style="74" bestFit="1" customWidth="1"/>
    <col min="6916" max="6916" width="1.42578125" style="74" customWidth="1"/>
    <col min="6917" max="6918" width="14.42578125" style="74" customWidth="1"/>
    <col min="6919" max="6919" width="11.7109375" style="74" bestFit="1" customWidth="1"/>
    <col min="6920" max="6920" width="14.42578125" style="74" customWidth="1"/>
    <col min="6921" max="6921" width="1.42578125" style="74" customWidth="1"/>
    <col min="6922" max="6922" width="16.5703125" style="74" bestFit="1" customWidth="1"/>
    <col min="6923" max="6923" width="20.85546875" style="74" bestFit="1" customWidth="1"/>
    <col min="6924" max="7165" width="9.140625" style="74"/>
    <col min="7166" max="7166" width="22.42578125" style="74" customWidth="1"/>
    <col min="7167" max="7167" width="1.42578125" style="74" customWidth="1"/>
    <col min="7168" max="7169" width="14.42578125" style="74" customWidth="1"/>
    <col min="7170" max="7170" width="11.7109375" style="74" bestFit="1" customWidth="1"/>
    <col min="7171" max="7171" width="15" style="74" bestFit="1" customWidth="1"/>
    <col min="7172" max="7172" width="1.42578125" style="74" customWidth="1"/>
    <col min="7173" max="7174" width="14.42578125" style="74" customWidth="1"/>
    <col min="7175" max="7175" width="11.7109375" style="74" bestFit="1" customWidth="1"/>
    <col min="7176" max="7176" width="14.42578125" style="74" customWidth="1"/>
    <col min="7177" max="7177" width="1.42578125" style="74" customWidth="1"/>
    <col min="7178" max="7178" width="16.5703125" style="74" bestFit="1" customWidth="1"/>
    <col min="7179" max="7179" width="20.85546875" style="74" bestFit="1" customWidth="1"/>
    <col min="7180" max="7421" width="9.140625" style="74"/>
    <col min="7422" max="7422" width="22.42578125" style="74" customWidth="1"/>
    <col min="7423" max="7423" width="1.42578125" style="74" customWidth="1"/>
    <col min="7424" max="7425" width="14.42578125" style="74" customWidth="1"/>
    <col min="7426" max="7426" width="11.7109375" style="74" bestFit="1" customWidth="1"/>
    <col min="7427" max="7427" width="15" style="74" bestFit="1" customWidth="1"/>
    <col min="7428" max="7428" width="1.42578125" style="74" customWidth="1"/>
    <col min="7429" max="7430" width="14.42578125" style="74" customWidth="1"/>
    <col min="7431" max="7431" width="11.7109375" style="74" bestFit="1" customWidth="1"/>
    <col min="7432" max="7432" width="14.42578125" style="74" customWidth="1"/>
    <col min="7433" max="7433" width="1.42578125" style="74" customWidth="1"/>
    <col min="7434" max="7434" width="16.5703125" style="74" bestFit="1" customWidth="1"/>
    <col min="7435" max="7435" width="20.85546875" style="74" bestFit="1" customWidth="1"/>
    <col min="7436" max="7677" width="9.140625" style="74"/>
    <col min="7678" max="7678" width="22.42578125" style="74" customWidth="1"/>
    <col min="7679" max="7679" width="1.42578125" style="74" customWidth="1"/>
    <col min="7680" max="7681" width="14.42578125" style="74" customWidth="1"/>
    <col min="7682" max="7682" width="11.7109375" style="74" bestFit="1" customWidth="1"/>
    <col min="7683" max="7683" width="15" style="74" bestFit="1" customWidth="1"/>
    <col min="7684" max="7684" width="1.42578125" style="74" customWidth="1"/>
    <col min="7685" max="7686" width="14.42578125" style="74" customWidth="1"/>
    <col min="7687" max="7687" width="11.7109375" style="74" bestFit="1" customWidth="1"/>
    <col min="7688" max="7688" width="14.42578125" style="74" customWidth="1"/>
    <col min="7689" max="7689" width="1.42578125" style="74" customWidth="1"/>
    <col min="7690" max="7690" width="16.5703125" style="74" bestFit="1" customWidth="1"/>
    <col min="7691" max="7691" width="20.85546875" style="74" bestFit="1" customWidth="1"/>
    <col min="7692" max="7933" width="9.140625" style="74"/>
    <col min="7934" max="7934" width="22.42578125" style="74" customWidth="1"/>
    <col min="7935" max="7935" width="1.42578125" style="74" customWidth="1"/>
    <col min="7936" max="7937" width="14.42578125" style="74" customWidth="1"/>
    <col min="7938" max="7938" width="11.7109375" style="74" bestFit="1" customWidth="1"/>
    <col min="7939" max="7939" width="15" style="74" bestFit="1" customWidth="1"/>
    <col min="7940" max="7940" width="1.42578125" style="74" customWidth="1"/>
    <col min="7941" max="7942" width="14.42578125" style="74" customWidth="1"/>
    <col min="7943" max="7943" width="11.7109375" style="74" bestFit="1" customWidth="1"/>
    <col min="7944" max="7944" width="14.42578125" style="74" customWidth="1"/>
    <col min="7945" max="7945" width="1.42578125" style="74" customWidth="1"/>
    <col min="7946" max="7946" width="16.5703125" style="74" bestFit="1" customWidth="1"/>
    <col min="7947" max="7947" width="20.85546875" style="74" bestFit="1" customWidth="1"/>
    <col min="7948" max="8189" width="9.140625" style="74"/>
    <col min="8190" max="8190" width="22.42578125" style="74" customWidth="1"/>
    <col min="8191" max="8191" width="1.42578125" style="74" customWidth="1"/>
    <col min="8192" max="8193" width="14.42578125" style="74" customWidth="1"/>
    <col min="8194" max="8194" width="11.7109375" style="74" bestFit="1" customWidth="1"/>
    <col min="8195" max="8195" width="15" style="74" bestFit="1" customWidth="1"/>
    <col min="8196" max="8196" width="1.42578125" style="74" customWidth="1"/>
    <col min="8197" max="8198" width="14.42578125" style="74" customWidth="1"/>
    <col min="8199" max="8199" width="11.7109375" style="74" bestFit="1" customWidth="1"/>
    <col min="8200" max="8200" width="14.42578125" style="74" customWidth="1"/>
    <col min="8201" max="8201" width="1.42578125" style="74" customWidth="1"/>
    <col min="8202" max="8202" width="16.5703125" style="74" bestFit="1" customWidth="1"/>
    <col min="8203" max="8203" width="20.85546875" style="74" bestFit="1" customWidth="1"/>
    <col min="8204" max="8445" width="9.140625" style="74"/>
    <col min="8446" max="8446" width="22.42578125" style="74" customWidth="1"/>
    <col min="8447" max="8447" width="1.42578125" style="74" customWidth="1"/>
    <col min="8448" max="8449" width="14.42578125" style="74" customWidth="1"/>
    <col min="8450" max="8450" width="11.7109375" style="74" bestFit="1" customWidth="1"/>
    <col min="8451" max="8451" width="15" style="74" bestFit="1" customWidth="1"/>
    <col min="8452" max="8452" width="1.42578125" style="74" customWidth="1"/>
    <col min="8453" max="8454" width="14.42578125" style="74" customWidth="1"/>
    <col min="8455" max="8455" width="11.7109375" style="74" bestFit="1" customWidth="1"/>
    <col min="8456" max="8456" width="14.42578125" style="74" customWidth="1"/>
    <col min="8457" max="8457" width="1.42578125" style="74" customWidth="1"/>
    <col min="8458" max="8458" width="16.5703125" style="74" bestFit="1" customWidth="1"/>
    <col min="8459" max="8459" width="20.85546875" style="74" bestFit="1" customWidth="1"/>
    <col min="8460" max="8701" width="9.140625" style="74"/>
    <col min="8702" max="8702" width="22.42578125" style="74" customWidth="1"/>
    <col min="8703" max="8703" width="1.42578125" style="74" customWidth="1"/>
    <col min="8704" max="8705" width="14.42578125" style="74" customWidth="1"/>
    <col min="8706" max="8706" width="11.7109375" style="74" bestFit="1" customWidth="1"/>
    <col min="8707" max="8707" width="15" style="74" bestFit="1" customWidth="1"/>
    <col min="8708" max="8708" width="1.42578125" style="74" customWidth="1"/>
    <col min="8709" max="8710" width="14.42578125" style="74" customWidth="1"/>
    <col min="8711" max="8711" width="11.7109375" style="74" bestFit="1" customWidth="1"/>
    <col min="8712" max="8712" width="14.42578125" style="74" customWidth="1"/>
    <col min="8713" max="8713" width="1.42578125" style="74" customWidth="1"/>
    <col min="8714" max="8714" width="16.5703125" style="74" bestFit="1" customWidth="1"/>
    <col min="8715" max="8715" width="20.85546875" style="74" bestFit="1" customWidth="1"/>
    <col min="8716" max="8957" width="9.140625" style="74"/>
    <col min="8958" max="8958" width="22.42578125" style="74" customWidth="1"/>
    <col min="8959" max="8959" width="1.42578125" style="74" customWidth="1"/>
    <col min="8960" max="8961" width="14.42578125" style="74" customWidth="1"/>
    <col min="8962" max="8962" width="11.7109375" style="74" bestFit="1" customWidth="1"/>
    <col min="8963" max="8963" width="15" style="74" bestFit="1" customWidth="1"/>
    <col min="8964" max="8964" width="1.42578125" style="74" customWidth="1"/>
    <col min="8965" max="8966" width="14.42578125" style="74" customWidth="1"/>
    <col min="8967" max="8967" width="11.7109375" style="74" bestFit="1" customWidth="1"/>
    <col min="8968" max="8968" width="14.42578125" style="74" customWidth="1"/>
    <col min="8969" max="8969" width="1.42578125" style="74" customWidth="1"/>
    <col min="8970" max="8970" width="16.5703125" style="74" bestFit="1" customWidth="1"/>
    <col min="8971" max="8971" width="20.85546875" style="74" bestFit="1" customWidth="1"/>
    <col min="8972" max="9213" width="9.140625" style="74"/>
    <col min="9214" max="9214" width="22.42578125" style="74" customWidth="1"/>
    <col min="9215" max="9215" width="1.42578125" style="74" customWidth="1"/>
    <col min="9216" max="9217" width="14.42578125" style="74" customWidth="1"/>
    <col min="9218" max="9218" width="11.7109375" style="74" bestFit="1" customWidth="1"/>
    <col min="9219" max="9219" width="15" style="74" bestFit="1" customWidth="1"/>
    <col min="9220" max="9220" width="1.42578125" style="74" customWidth="1"/>
    <col min="9221" max="9222" width="14.42578125" style="74" customWidth="1"/>
    <col min="9223" max="9223" width="11.7109375" style="74" bestFit="1" customWidth="1"/>
    <col min="9224" max="9224" width="14.42578125" style="74" customWidth="1"/>
    <col min="9225" max="9225" width="1.42578125" style="74" customWidth="1"/>
    <col min="9226" max="9226" width="16.5703125" style="74" bestFit="1" customWidth="1"/>
    <col min="9227" max="9227" width="20.85546875" style="74" bestFit="1" customWidth="1"/>
    <col min="9228" max="9469" width="9.140625" style="74"/>
    <col min="9470" max="9470" width="22.42578125" style="74" customWidth="1"/>
    <col min="9471" max="9471" width="1.42578125" style="74" customWidth="1"/>
    <col min="9472" max="9473" width="14.42578125" style="74" customWidth="1"/>
    <col min="9474" max="9474" width="11.7109375" style="74" bestFit="1" customWidth="1"/>
    <col min="9475" max="9475" width="15" style="74" bestFit="1" customWidth="1"/>
    <col min="9476" max="9476" width="1.42578125" style="74" customWidth="1"/>
    <col min="9477" max="9478" width="14.42578125" style="74" customWidth="1"/>
    <col min="9479" max="9479" width="11.7109375" style="74" bestFit="1" customWidth="1"/>
    <col min="9480" max="9480" width="14.42578125" style="74" customWidth="1"/>
    <col min="9481" max="9481" width="1.42578125" style="74" customWidth="1"/>
    <col min="9482" max="9482" width="16.5703125" style="74" bestFit="1" customWidth="1"/>
    <col min="9483" max="9483" width="20.85546875" style="74" bestFit="1" customWidth="1"/>
    <col min="9484" max="9725" width="9.140625" style="74"/>
    <col min="9726" max="9726" width="22.42578125" style="74" customWidth="1"/>
    <col min="9727" max="9727" width="1.42578125" style="74" customWidth="1"/>
    <col min="9728" max="9729" width="14.42578125" style="74" customWidth="1"/>
    <col min="9730" max="9730" width="11.7109375" style="74" bestFit="1" customWidth="1"/>
    <col min="9731" max="9731" width="15" style="74" bestFit="1" customWidth="1"/>
    <col min="9732" max="9732" width="1.42578125" style="74" customWidth="1"/>
    <col min="9733" max="9734" width="14.42578125" style="74" customWidth="1"/>
    <col min="9735" max="9735" width="11.7109375" style="74" bestFit="1" customWidth="1"/>
    <col min="9736" max="9736" width="14.42578125" style="74" customWidth="1"/>
    <col min="9737" max="9737" width="1.42578125" style="74" customWidth="1"/>
    <col min="9738" max="9738" width="16.5703125" style="74" bestFit="1" customWidth="1"/>
    <col min="9739" max="9739" width="20.85546875" style="74" bestFit="1" customWidth="1"/>
    <col min="9740" max="9981" width="9.140625" style="74"/>
    <col min="9982" max="9982" width="22.42578125" style="74" customWidth="1"/>
    <col min="9983" max="9983" width="1.42578125" style="74" customWidth="1"/>
    <col min="9984" max="9985" width="14.42578125" style="74" customWidth="1"/>
    <col min="9986" max="9986" width="11.7109375" style="74" bestFit="1" customWidth="1"/>
    <col min="9987" max="9987" width="15" style="74" bestFit="1" customWidth="1"/>
    <col min="9988" max="9988" width="1.42578125" style="74" customWidth="1"/>
    <col min="9989" max="9990" width="14.42578125" style="74" customWidth="1"/>
    <col min="9991" max="9991" width="11.7109375" style="74" bestFit="1" customWidth="1"/>
    <col min="9992" max="9992" width="14.42578125" style="74" customWidth="1"/>
    <col min="9993" max="9993" width="1.42578125" style="74" customWidth="1"/>
    <col min="9994" max="9994" width="16.5703125" style="74" bestFit="1" customWidth="1"/>
    <col min="9995" max="9995" width="20.85546875" style="74" bestFit="1" customWidth="1"/>
    <col min="9996" max="10237" width="9.140625" style="74"/>
    <col min="10238" max="10238" width="22.42578125" style="74" customWidth="1"/>
    <col min="10239" max="10239" width="1.42578125" style="74" customWidth="1"/>
    <col min="10240" max="10241" width="14.42578125" style="74" customWidth="1"/>
    <col min="10242" max="10242" width="11.7109375" style="74" bestFit="1" customWidth="1"/>
    <col min="10243" max="10243" width="15" style="74" bestFit="1" customWidth="1"/>
    <col min="10244" max="10244" width="1.42578125" style="74" customWidth="1"/>
    <col min="10245" max="10246" width="14.42578125" style="74" customWidth="1"/>
    <col min="10247" max="10247" width="11.7109375" style="74" bestFit="1" customWidth="1"/>
    <col min="10248" max="10248" width="14.42578125" style="74" customWidth="1"/>
    <col min="10249" max="10249" width="1.42578125" style="74" customWidth="1"/>
    <col min="10250" max="10250" width="16.5703125" style="74" bestFit="1" customWidth="1"/>
    <col min="10251" max="10251" width="20.85546875" style="74" bestFit="1" customWidth="1"/>
    <col min="10252" max="10493" width="9.140625" style="74"/>
    <col min="10494" max="10494" width="22.42578125" style="74" customWidth="1"/>
    <col min="10495" max="10495" width="1.42578125" style="74" customWidth="1"/>
    <col min="10496" max="10497" width="14.42578125" style="74" customWidth="1"/>
    <col min="10498" max="10498" width="11.7109375" style="74" bestFit="1" customWidth="1"/>
    <col min="10499" max="10499" width="15" style="74" bestFit="1" customWidth="1"/>
    <col min="10500" max="10500" width="1.42578125" style="74" customWidth="1"/>
    <col min="10501" max="10502" width="14.42578125" style="74" customWidth="1"/>
    <col min="10503" max="10503" width="11.7109375" style="74" bestFit="1" customWidth="1"/>
    <col min="10504" max="10504" width="14.42578125" style="74" customWidth="1"/>
    <col min="10505" max="10505" width="1.42578125" style="74" customWidth="1"/>
    <col min="10506" max="10506" width="16.5703125" style="74" bestFit="1" customWidth="1"/>
    <col min="10507" max="10507" width="20.85546875" style="74" bestFit="1" customWidth="1"/>
    <col min="10508" max="10749" width="9.140625" style="74"/>
    <col min="10750" max="10750" width="22.42578125" style="74" customWidth="1"/>
    <col min="10751" max="10751" width="1.42578125" style="74" customWidth="1"/>
    <col min="10752" max="10753" width="14.42578125" style="74" customWidth="1"/>
    <col min="10754" max="10754" width="11.7109375" style="74" bestFit="1" customWidth="1"/>
    <col min="10755" max="10755" width="15" style="74" bestFit="1" customWidth="1"/>
    <col min="10756" max="10756" width="1.42578125" style="74" customWidth="1"/>
    <col min="10757" max="10758" width="14.42578125" style="74" customWidth="1"/>
    <col min="10759" max="10759" width="11.7109375" style="74" bestFit="1" customWidth="1"/>
    <col min="10760" max="10760" width="14.42578125" style="74" customWidth="1"/>
    <col min="10761" max="10761" width="1.42578125" style="74" customWidth="1"/>
    <col min="10762" max="10762" width="16.5703125" style="74" bestFit="1" customWidth="1"/>
    <col min="10763" max="10763" width="20.85546875" style="74" bestFit="1" customWidth="1"/>
    <col min="10764" max="11005" width="9.140625" style="74"/>
    <col min="11006" max="11006" width="22.42578125" style="74" customWidth="1"/>
    <col min="11007" max="11007" width="1.42578125" style="74" customWidth="1"/>
    <col min="11008" max="11009" width="14.42578125" style="74" customWidth="1"/>
    <col min="11010" max="11010" width="11.7109375" style="74" bestFit="1" customWidth="1"/>
    <col min="11011" max="11011" width="15" style="74" bestFit="1" customWidth="1"/>
    <col min="11012" max="11012" width="1.42578125" style="74" customWidth="1"/>
    <col min="11013" max="11014" width="14.42578125" style="74" customWidth="1"/>
    <col min="11015" max="11015" width="11.7109375" style="74" bestFit="1" customWidth="1"/>
    <col min="11016" max="11016" width="14.42578125" style="74" customWidth="1"/>
    <col min="11017" max="11017" width="1.42578125" style="74" customWidth="1"/>
    <col min="11018" max="11018" width="16.5703125" style="74" bestFit="1" customWidth="1"/>
    <col min="11019" max="11019" width="20.85546875" style="74" bestFit="1" customWidth="1"/>
    <col min="11020" max="11261" width="9.140625" style="74"/>
    <col min="11262" max="11262" width="22.42578125" style="74" customWidth="1"/>
    <col min="11263" max="11263" width="1.42578125" style="74" customWidth="1"/>
    <col min="11264" max="11265" width="14.42578125" style="74" customWidth="1"/>
    <col min="11266" max="11266" width="11.7109375" style="74" bestFit="1" customWidth="1"/>
    <col min="11267" max="11267" width="15" style="74" bestFit="1" customWidth="1"/>
    <col min="11268" max="11268" width="1.42578125" style="74" customWidth="1"/>
    <col min="11269" max="11270" width="14.42578125" style="74" customWidth="1"/>
    <col min="11271" max="11271" width="11.7109375" style="74" bestFit="1" customWidth="1"/>
    <col min="11272" max="11272" width="14.42578125" style="74" customWidth="1"/>
    <col min="11273" max="11273" width="1.42578125" style="74" customWidth="1"/>
    <col min="11274" max="11274" width="16.5703125" style="74" bestFit="1" customWidth="1"/>
    <col min="11275" max="11275" width="20.85546875" style="74" bestFit="1" customWidth="1"/>
    <col min="11276" max="11517" width="9.140625" style="74"/>
    <col min="11518" max="11518" width="22.42578125" style="74" customWidth="1"/>
    <col min="11519" max="11519" width="1.42578125" style="74" customWidth="1"/>
    <col min="11520" max="11521" width="14.42578125" style="74" customWidth="1"/>
    <col min="11522" max="11522" width="11.7109375" style="74" bestFit="1" customWidth="1"/>
    <col min="11523" max="11523" width="15" style="74" bestFit="1" customWidth="1"/>
    <col min="11524" max="11524" width="1.42578125" style="74" customWidth="1"/>
    <col min="11525" max="11526" width="14.42578125" style="74" customWidth="1"/>
    <col min="11527" max="11527" width="11.7109375" style="74" bestFit="1" customWidth="1"/>
    <col min="11528" max="11528" width="14.42578125" style="74" customWidth="1"/>
    <col min="11529" max="11529" width="1.42578125" style="74" customWidth="1"/>
    <col min="11530" max="11530" width="16.5703125" style="74" bestFit="1" customWidth="1"/>
    <col min="11531" max="11531" width="20.85546875" style="74" bestFit="1" customWidth="1"/>
    <col min="11532" max="11773" width="9.140625" style="74"/>
    <col min="11774" max="11774" width="22.42578125" style="74" customWidth="1"/>
    <col min="11775" max="11775" width="1.42578125" style="74" customWidth="1"/>
    <col min="11776" max="11777" width="14.42578125" style="74" customWidth="1"/>
    <col min="11778" max="11778" width="11.7109375" style="74" bestFit="1" customWidth="1"/>
    <col min="11779" max="11779" width="15" style="74" bestFit="1" customWidth="1"/>
    <col min="11780" max="11780" width="1.42578125" style="74" customWidth="1"/>
    <col min="11781" max="11782" width="14.42578125" style="74" customWidth="1"/>
    <col min="11783" max="11783" width="11.7109375" style="74" bestFit="1" customWidth="1"/>
    <col min="11784" max="11784" width="14.42578125" style="74" customWidth="1"/>
    <col min="11785" max="11785" width="1.42578125" style="74" customWidth="1"/>
    <col min="11786" max="11786" width="16.5703125" style="74" bestFit="1" customWidth="1"/>
    <col min="11787" max="11787" width="20.85546875" style="74" bestFit="1" customWidth="1"/>
    <col min="11788" max="12029" width="9.140625" style="74"/>
    <col min="12030" max="12030" width="22.42578125" style="74" customWidth="1"/>
    <col min="12031" max="12031" width="1.42578125" style="74" customWidth="1"/>
    <col min="12032" max="12033" width="14.42578125" style="74" customWidth="1"/>
    <col min="12034" max="12034" width="11.7109375" style="74" bestFit="1" customWidth="1"/>
    <col min="12035" max="12035" width="15" style="74" bestFit="1" customWidth="1"/>
    <col min="12036" max="12036" width="1.42578125" style="74" customWidth="1"/>
    <col min="12037" max="12038" width="14.42578125" style="74" customWidth="1"/>
    <col min="12039" max="12039" width="11.7109375" style="74" bestFit="1" customWidth="1"/>
    <col min="12040" max="12040" width="14.42578125" style="74" customWidth="1"/>
    <col min="12041" max="12041" width="1.42578125" style="74" customWidth="1"/>
    <col min="12042" max="12042" width="16.5703125" style="74" bestFit="1" customWidth="1"/>
    <col min="12043" max="12043" width="20.85546875" style="74" bestFit="1" customWidth="1"/>
    <col min="12044" max="12285" width="9.140625" style="74"/>
    <col min="12286" max="12286" width="22.42578125" style="74" customWidth="1"/>
    <col min="12287" max="12287" width="1.42578125" style="74" customWidth="1"/>
    <col min="12288" max="12289" width="14.42578125" style="74" customWidth="1"/>
    <col min="12290" max="12290" width="11.7109375" style="74" bestFit="1" customWidth="1"/>
    <col min="12291" max="12291" width="15" style="74" bestFit="1" customWidth="1"/>
    <col min="12292" max="12292" width="1.42578125" style="74" customWidth="1"/>
    <col min="12293" max="12294" width="14.42578125" style="74" customWidth="1"/>
    <col min="12295" max="12295" width="11.7109375" style="74" bestFit="1" customWidth="1"/>
    <col min="12296" max="12296" width="14.42578125" style="74" customWidth="1"/>
    <col min="12297" max="12297" width="1.42578125" style="74" customWidth="1"/>
    <col min="12298" max="12298" width="16.5703125" style="74" bestFit="1" customWidth="1"/>
    <col min="12299" max="12299" width="20.85546875" style="74" bestFit="1" customWidth="1"/>
    <col min="12300" max="12541" width="9.140625" style="74"/>
    <col min="12542" max="12542" width="22.42578125" style="74" customWidth="1"/>
    <col min="12543" max="12543" width="1.42578125" style="74" customWidth="1"/>
    <col min="12544" max="12545" width="14.42578125" style="74" customWidth="1"/>
    <col min="12546" max="12546" width="11.7109375" style="74" bestFit="1" customWidth="1"/>
    <col min="12547" max="12547" width="15" style="74" bestFit="1" customWidth="1"/>
    <col min="12548" max="12548" width="1.42578125" style="74" customWidth="1"/>
    <col min="12549" max="12550" width="14.42578125" style="74" customWidth="1"/>
    <col min="12551" max="12551" width="11.7109375" style="74" bestFit="1" customWidth="1"/>
    <col min="12552" max="12552" width="14.42578125" style="74" customWidth="1"/>
    <col min="12553" max="12553" width="1.42578125" style="74" customWidth="1"/>
    <col min="12554" max="12554" width="16.5703125" style="74" bestFit="1" customWidth="1"/>
    <col min="12555" max="12555" width="20.85546875" style="74" bestFit="1" customWidth="1"/>
    <col min="12556" max="12797" width="9.140625" style="74"/>
    <col min="12798" max="12798" width="22.42578125" style="74" customWidth="1"/>
    <col min="12799" max="12799" width="1.42578125" style="74" customWidth="1"/>
    <col min="12800" max="12801" width="14.42578125" style="74" customWidth="1"/>
    <col min="12802" max="12802" width="11.7109375" style="74" bestFit="1" customWidth="1"/>
    <col min="12803" max="12803" width="15" style="74" bestFit="1" customWidth="1"/>
    <col min="12804" max="12804" width="1.42578125" style="74" customWidth="1"/>
    <col min="12805" max="12806" width="14.42578125" style="74" customWidth="1"/>
    <col min="12807" max="12807" width="11.7109375" style="74" bestFit="1" customWidth="1"/>
    <col min="12808" max="12808" width="14.42578125" style="74" customWidth="1"/>
    <col min="12809" max="12809" width="1.42578125" style="74" customWidth="1"/>
    <col min="12810" max="12810" width="16.5703125" style="74" bestFit="1" customWidth="1"/>
    <col min="12811" max="12811" width="20.85546875" style="74" bestFit="1" customWidth="1"/>
    <col min="12812" max="13053" width="9.140625" style="74"/>
    <col min="13054" max="13054" width="22.42578125" style="74" customWidth="1"/>
    <col min="13055" max="13055" width="1.42578125" style="74" customWidth="1"/>
    <col min="13056" max="13057" width="14.42578125" style="74" customWidth="1"/>
    <col min="13058" max="13058" width="11.7109375" style="74" bestFit="1" customWidth="1"/>
    <col min="13059" max="13059" width="15" style="74" bestFit="1" customWidth="1"/>
    <col min="13060" max="13060" width="1.42578125" style="74" customWidth="1"/>
    <col min="13061" max="13062" width="14.42578125" style="74" customWidth="1"/>
    <col min="13063" max="13063" width="11.7109375" style="74" bestFit="1" customWidth="1"/>
    <col min="13064" max="13064" width="14.42578125" style="74" customWidth="1"/>
    <col min="13065" max="13065" width="1.42578125" style="74" customWidth="1"/>
    <col min="13066" max="13066" width="16.5703125" style="74" bestFit="1" customWidth="1"/>
    <col min="13067" max="13067" width="20.85546875" style="74" bestFit="1" customWidth="1"/>
    <col min="13068" max="13309" width="9.140625" style="74"/>
    <col min="13310" max="13310" width="22.42578125" style="74" customWidth="1"/>
    <col min="13311" max="13311" width="1.42578125" style="74" customWidth="1"/>
    <col min="13312" max="13313" width="14.42578125" style="74" customWidth="1"/>
    <col min="13314" max="13314" width="11.7109375" style="74" bestFit="1" customWidth="1"/>
    <col min="13315" max="13315" width="15" style="74" bestFit="1" customWidth="1"/>
    <col min="13316" max="13316" width="1.42578125" style="74" customWidth="1"/>
    <col min="13317" max="13318" width="14.42578125" style="74" customWidth="1"/>
    <col min="13319" max="13319" width="11.7109375" style="74" bestFit="1" customWidth="1"/>
    <col min="13320" max="13320" width="14.42578125" style="74" customWidth="1"/>
    <col min="13321" max="13321" width="1.42578125" style="74" customWidth="1"/>
    <col min="13322" max="13322" width="16.5703125" style="74" bestFit="1" customWidth="1"/>
    <col min="13323" max="13323" width="20.85546875" style="74" bestFit="1" customWidth="1"/>
    <col min="13324" max="13565" width="9.140625" style="74"/>
    <col min="13566" max="13566" width="22.42578125" style="74" customWidth="1"/>
    <col min="13567" max="13567" width="1.42578125" style="74" customWidth="1"/>
    <col min="13568" max="13569" width="14.42578125" style="74" customWidth="1"/>
    <col min="13570" max="13570" width="11.7109375" style="74" bestFit="1" customWidth="1"/>
    <col min="13571" max="13571" width="15" style="74" bestFit="1" customWidth="1"/>
    <col min="13572" max="13572" width="1.42578125" style="74" customWidth="1"/>
    <col min="13573" max="13574" width="14.42578125" style="74" customWidth="1"/>
    <col min="13575" max="13575" width="11.7109375" style="74" bestFit="1" customWidth="1"/>
    <col min="13576" max="13576" width="14.42578125" style="74" customWidth="1"/>
    <col min="13577" max="13577" width="1.42578125" style="74" customWidth="1"/>
    <col min="13578" max="13578" width="16.5703125" style="74" bestFit="1" customWidth="1"/>
    <col min="13579" max="13579" width="20.85546875" style="74" bestFit="1" customWidth="1"/>
    <col min="13580" max="13821" width="9.140625" style="74"/>
    <col min="13822" max="13822" width="22.42578125" style="74" customWidth="1"/>
    <col min="13823" max="13823" width="1.42578125" style="74" customWidth="1"/>
    <col min="13824" max="13825" width="14.42578125" style="74" customWidth="1"/>
    <col min="13826" max="13826" width="11.7109375" style="74" bestFit="1" customWidth="1"/>
    <col min="13827" max="13827" width="15" style="74" bestFit="1" customWidth="1"/>
    <col min="13828" max="13828" width="1.42578125" style="74" customWidth="1"/>
    <col min="13829" max="13830" width="14.42578125" style="74" customWidth="1"/>
    <col min="13831" max="13831" width="11.7109375" style="74" bestFit="1" customWidth="1"/>
    <col min="13832" max="13832" width="14.42578125" style="74" customWidth="1"/>
    <col min="13833" max="13833" width="1.42578125" style="74" customWidth="1"/>
    <col min="13834" max="13834" width="16.5703125" style="74" bestFit="1" customWidth="1"/>
    <col min="13835" max="13835" width="20.85546875" style="74" bestFit="1" customWidth="1"/>
    <col min="13836" max="14077" width="9.140625" style="74"/>
    <col min="14078" max="14078" width="22.42578125" style="74" customWidth="1"/>
    <col min="14079" max="14079" width="1.42578125" style="74" customWidth="1"/>
    <col min="14080" max="14081" width="14.42578125" style="74" customWidth="1"/>
    <col min="14082" max="14082" width="11.7109375" style="74" bestFit="1" customWidth="1"/>
    <col min="14083" max="14083" width="15" style="74" bestFit="1" customWidth="1"/>
    <col min="14084" max="14084" width="1.42578125" style="74" customWidth="1"/>
    <col min="14085" max="14086" width="14.42578125" style="74" customWidth="1"/>
    <col min="14087" max="14087" width="11.7109375" style="74" bestFit="1" customWidth="1"/>
    <col min="14088" max="14088" width="14.42578125" style="74" customWidth="1"/>
    <col min="14089" max="14089" width="1.42578125" style="74" customWidth="1"/>
    <col min="14090" max="14090" width="16.5703125" style="74" bestFit="1" customWidth="1"/>
    <col min="14091" max="14091" width="20.85546875" style="74" bestFit="1" customWidth="1"/>
    <col min="14092" max="14333" width="9.140625" style="74"/>
    <col min="14334" max="14334" width="22.42578125" style="74" customWidth="1"/>
    <col min="14335" max="14335" width="1.42578125" style="74" customWidth="1"/>
    <col min="14336" max="14337" width="14.42578125" style="74" customWidth="1"/>
    <col min="14338" max="14338" width="11.7109375" style="74" bestFit="1" customWidth="1"/>
    <col min="14339" max="14339" width="15" style="74" bestFit="1" customWidth="1"/>
    <col min="14340" max="14340" width="1.42578125" style="74" customWidth="1"/>
    <col min="14341" max="14342" width="14.42578125" style="74" customWidth="1"/>
    <col min="14343" max="14343" width="11.7109375" style="74" bestFit="1" customWidth="1"/>
    <col min="14344" max="14344" width="14.42578125" style="74" customWidth="1"/>
    <col min="14345" max="14345" width="1.42578125" style="74" customWidth="1"/>
    <col min="14346" max="14346" width="16.5703125" style="74" bestFit="1" customWidth="1"/>
    <col min="14347" max="14347" width="20.85546875" style="74" bestFit="1" customWidth="1"/>
    <col min="14348" max="14589" width="9.140625" style="74"/>
    <col min="14590" max="14590" width="22.42578125" style="74" customWidth="1"/>
    <col min="14591" max="14591" width="1.42578125" style="74" customWidth="1"/>
    <col min="14592" max="14593" width="14.42578125" style="74" customWidth="1"/>
    <col min="14594" max="14594" width="11.7109375" style="74" bestFit="1" customWidth="1"/>
    <col min="14595" max="14595" width="15" style="74" bestFit="1" customWidth="1"/>
    <col min="14596" max="14596" width="1.42578125" style="74" customWidth="1"/>
    <col min="14597" max="14598" width="14.42578125" style="74" customWidth="1"/>
    <col min="14599" max="14599" width="11.7109375" style="74" bestFit="1" customWidth="1"/>
    <col min="14600" max="14600" width="14.42578125" style="74" customWidth="1"/>
    <col min="14601" max="14601" width="1.42578125" style="74" customWidth="1"/>
    <col min="14602" max="14602" width="16.5703125" style="74" bestFit="1" customWidth="1"/>
    <col min="14603" max="14603" width="20.85546875" style="74" bestFit="1" customWidth="1"/>
    <col min="14604" max="14845" width="9.140625" style="74"/>
    <col min="14846" max="14846" width="22.42578125" style="74" customWidth="1"/>
    <col min="14847" max="14847" width="1.42578125" style="74" customWidth="1"/>
    <col min="14848" max="14849" width="14.42578125" style="74" customWidth="1"/>
    <col min="14850" max="14850" width="11.7109375" style="74" bestFit="1" customWidth="1"/>
    <col min="14851" max="14851" width="15" style="74" bestFit="1" customWidth="1"/>
    <col min="14852" max="14852" width="1.42578125" style="74" customWidth="1"/>
    <col min="14853" max="14854" width="14.42578125" style="74" customWidth="1"/>
    <col min="14855" max="14855" width="11.7109375" style="74" bestFit="1" customWidth="1"/>
    <col min="14856" max="14856" width="14.42578125" style="74" customWidth="1"/>
    <col min="14857" max="14857" width="1.42578125" style="74" customWidth="1"/>
    <col min="14858" max="14858" width="16.5703125" style="74" bestFit="1" customWidth="1"/>
    <col min="14859" max="14859" width="20.85546875" style="74" bestFit="1" customWidth="1"/>
    <col min="14860" max="15101" width="9.140625" style="74"/>
    <col min="15102" max="15102" width="22.42578125" style="74" customWidth="1"/>
    <col min="15103" max="15103" width="1.42578125" style="74" customWidth="1"/>
    <col min="15104" max="15105" width="14.42578125" style="74" customWidth="1"/>
    <col min="15106" max="15106" width="11.7109375" style="74" bestFit="1" customWidth="1"/>
    <col min="15107" max="15107" width="15" style="74" bestFit="1" customWidth="1"/>
    <col min="15108" max="15108" width="1.42578125" style="74" customWidth="1"/>
    <col min="15109" max="15110" width="14.42578125" style="74" customWidth="1"/>
    <col min="15111" max="15111" width="11.7109375" style="74" bestFit="1" customWidth="1"/>
    <col min="15112" max="15112" width="14.42578125" style="74" customWidth="1"/>
    <col min="15113" max="15113" width="1.42578125" style="74" customWidth="1"/>
    <col min="15114" max="15114" width="16.5703125" style="74" bestFit="1" customWidth="1"/>
    <col min="15115" max="15115" width="20.85546875" style="74" bestFit="1" customWidth="1"/>
    <col min="15116" max="15357" width="9.140625" style="74"/>
    <col min="15358" max="15358" width="22.42578125" style="74" customWidth="1"/>
    <col min="15359" max="15359" width="1.42578125" style="74" customWidth="1"/>
    <col min="15360" max="15361" width="14.42578125" style="74" customWidth="1"/>
    <col min="15362" max="15362" width="11.7109375" style="74" bestFit="1" customWidth="1"/>
    <col min="15363" max="15363" width="15" style="74" bestFit="1" customWidth="1"/>
    <col min="15364" max="15364" width="1.42578125" style="74" customWidth="1"/>
    <col min="15365" max="15366" width="14.42578125" style="74" customWidth="1"/>
    <col min="15367" max="15367" width="11.7109375" style="74" bestFit="1" customWidth="1"/>
    <col min="15368" max="15368" width="14.42578125" style="74" customWidth="1"/>
    <col min="15369" max="15369" width="1.42578125" style="74" customWidth="1"/>
    <col min="15370" max="15370" width="16.5703125" style="74" bestFit="1" customWidth="1"/>
    <col min="15371" max="15371" width="20.85546875" style="74" bestFit="1" customWidth="1"/>
    <col min="15372" max="15613" width="9.140625" style="74"/>
    <col min="15614" max="15614" width="22.42578125" style="74" customWidth="1"/>
    <col min="15615" max="15615" width="1.42578125" style="74" customWidth="1"/>
    <col min="15616" max="15617" width="14.42578125" style="74" customWidth="1"/>
    <col min="15618" max="15618" width="11.7109375" style="74" bestFit="1" customWidth="1"/>
    <col min="15619" max="15619" width="15" style="74" bestFit="1" customWidth="1"/>
    <col min="15620" max="15620" width="1.42578125" style="74" customWidth="1"/>
    <col min="15621" max="15622" width="14.42578125" style="74" customWidth="1"/>
    <col min="15623" max="15623" width="11.7109375" style="74" bestFit="1" customWidth="1"/>
    <col min="15624" max="15624" width="14.42578125" style="74" customWidth="1"/>
    <col min="15625" max="15625" width="1.42578125" style="74" customWidth="1"/>
    <col min="15626" max="15626" width="16.5703125" style="74" bestFit="1" customWidth="1"/>
    <col min="15627" max="15627" width="20.85546875" style="74" bestFit="1" customWidth="1"/>
    <col min="15628" max="15869" width="9.140625" style="74"/>
    <col min="15870" max="15870" width="22.42578125" style="74" customWidth="1"/>
    <col min="15871" max="15871" width="1.42578125" style="74" customWidth="1"/>
    <col min="15872" max="15873" width="14.42578125" style="74" customWidth="1"/>
    <col min="15874" max="15874" width="11.7109375" style="74" bestFit="1" customWidth="1"/>
    <col min="15875" max="15875" width="15" style="74" bestFit="1" customWidth="1"/>
    <col min="15876" max="15876" width="1.42578125" style="74" customWidth="1"/>
    <col min="15877" max="15878" width="14.42578125" style="74" customWidth="1"/>
    <col min="15879" max="15879" width="11.7109375" style="74" bestFit="1" customWidth="1"/>
    <col min="15880" max="15880" width="14.42578125" style="74" customWidth="1"/>
    <col min="15881" max="15881" width="1.42578125" style="74" customWidth="1"/>
    <col min="15882" max="15882" width="16.5703125" style="74" bestFit="1" customWidth="1"/>
    <col min="15883" max="15883" width="20.85546875" style="74" bestFit="1" customWidth="1"/>
    <col min="15884" max="16125" width="9.140625" style="74"/>
    <col min="16126" max="16126" width="22.42578125" style="74" customWidth="1"/>
    <col min="16127" max="16127" width="1.42578125" style="74" customWidth="1"/>
    <col min="16128" max="16129" width="14.42578125" style="74" customWidth="1"/>
    <col min="16130" max="16130" width="11.7109375" style="74" bestFit="1" customWidth="1"/>
    <col min="16131" max="16131" width="15" style="74" bestFit="1" customWidth="1"/>
    <col min="16132" max="16132" width="1.42578125" style="74" customWidth="1"/>
    <col min="16133" max="16134" width="14.42578125" style="74" customWidth="1"/>
    <col min="16135" max="16135" width="11.7109375" style="74" bestFit="1" customWidth="1"/>
    <col min="16136" max="16136" width="14.42578125" style="74" customWidth="1"/>
    <col min="16137" max="16137" width="1.42578125" style="74" customWidth="1"/>
    <col min="16138" max="16138" width="16.5703125" style="74" bestFit="1" customWidth="1"/>
    <col min="16139" max="16139" width="20.85546875" style="74" bestFit="1" customWidth="1"/>
    <col min="16140" max="16384" width="9.140625" style="74"/>
  </cols>
  <sheetData>
    <row r="1" spans="1:21" ht="18" x14ac:dyDescent="0.2">
      <c r="A1" s="215" t="s">
        <v>90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21" s="17" customFormat="1" ht="18" x14ac:dyDescent="0.2">
      <c r="A2" s="214" t="s">
        <v>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N2" s="75"/>
      <c r="O2" s="75"/>
      <c r="P2" s="75"/>
      <c r="Q2" s="75"/>
      <c r="R2" s="75"/>
      <c r="S2" s="75"/>
      <c r="T2" s="75"/>
    </row>
    <row r="3" spans="1:21" ht="18" x14ac:dyDescent="0.2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21" x14ac:dyDescent="0.2">
      <c r="A4" s="76"/>
      <c r="B4" s="77"/>
      <c r="C4" s="77"/>
      <c r="D4" s="77"/>
      <c r="E4" s="77"/>
      <c r="F4" s="77"/>
      <c r="G4" s="77"/>
      <c r="H4" s="77"/>
      <c r="I4" s="77"/>
    </row>
    <row r="5" spans="1:21" s="57" customFormat="1" x14ac:dyDescent="0.2">
      <c r="A5" s="226" t="s">
        <v>91</v>
      </c>
      <c r="B5" s="223" t="s">
        <v>8</v>
      </c>
      <c r="C5" s="224"/>
      <c r="D5" s="224"/>
      <c r="E5" s="225"/>
      <c r="F5" s="224" t="s">
        <v>9</v>
      </c>
      <c r="G5" s="224"/>
      <c r="H5" s="224"/>
      <c r="I5" s="224"/>
      <c r="J5" s="79"/>
      <c r="K5" s="80"/>
    </row>
    <row r="6" spans="1:21" s="86" customFormat="1" ht="33" x14ac:dyDescent="0.3">
      <c r="A6" s="227"/>
      <c r="B6" s="81" t="s">
        <v>10</v>
      </c>
      <c r="C6" s="82" t="s">
        <v>11</v>
      </c>
      <c r="D6" s="83" t="s">
        <v>12</v>
      </c>
      <c r="E6" s="71" t="s">
        <v>193</v>
      </c>
      <c r="F6" s="82" t="s">
        <v>10</v>
      </c>
      <c r="G6" s="82" t="s">
        <v>11</v>
      </c>
      <c r="H6" s="83" t="s">
        <v>12</v>
      </c>
      <c r="I6" s="72" t="s">
        <v>194</v>
      </c>
      <c r="J6" s="84" t="s">
        <v>13</v>
      </c>
      <c r="K6" s="85" t="s">
        <v>14</v>
      </c>
    </row>
    <row r="7" spans="1:21" s="57" customFormat="1" x14ac:dyDescent="0.2">
      <c r="A7" s="228"/>
      <c r="B7" s="87" t="s">
        <v>15</v>
      </c>
      <c r="C7" s="88" t="s">
        <v>15</v>
      </c>
      <c r="D7" s="88" t="s">
        <v>15</v>
      </c>
      <c r="E7" s="89" t="s">
        <v>16</v>
      </c>
      <c r="F7" s="88" t="s">
        <v>15</v>
      </c>
      <c r="G7" s="88" t="s">
        <v>15</v>
      </c>
      <c r="H7" s="88" t="s">
        <v>15</v>
      </c>
      <c r="I7" s="88" t="s">
        <v>16</v>
      </c>
      <c r="J7" s="90" t="s">
        <v>17</v>
      </c>
      <c r="K7" s="91" t="s">
        <v>17</v>
      </c>
    </row>
    <row r="8" spans="1:21" s="99" customFormat="1" x14ac:dyDescent="0.2">
      <c r="A8" s="92" t="s">
        <v>198</v>
      </c>
      <c r="B8" s="93">
        <v>18</v>
      </c>
      <c r="C8" s="94">
        <v>53</v>
      </c>
      <c r="D8" s="94">
        <v>18</v>
      </c>
      <c r="E8" s="95">
        <v>437270</v>
      </c>
      <c r="F8" s="94">
        <v>12</v>
      </c>
      <c r="G8" s="94">
        <v>29</v>
      </c>
      <c r="H8" s="94">
        <v>12</v>
      </c>
      <c r="I8" s="96">
        <v>288528</v>
      </c>
      <c r="J8" s="97">
        <v>0.66666666666666663</v>
      </c>
      <c r="K8" s="98">
        <v>0.65983945845816083</v>
      </c>
    </row>
    <row r="9" spans="1:21" s="99" customFormat="1" x14ac:dyDescent="0.2">
      <c r="A9" s="92" t="s">
        <v>23</v>
      </c>
      <c r="B9" s="93">
        <v>27</v>
      </c>
      <c r="C9" s="94">
        <v>71</v>
      </c>
      <c r="D9" s="94">
        <v>27</v>
      </c>
      <c r="E9" s="95">
        <v>630879</v>
      </c>
      <c r="F9" s="94">
        <v>18</v>
      </c>
      <c r="G9" s="94">
        <v>52</v>
      </c>
      <c r="H9" s="94">
        <v>18</v>
      </c>
      <c r="I9" s="96">
        <v>430102</v>
      </c>
      <c r="J9" s="97">
        <v>0.66666666666666663</v>
      </c>
      <c r="K9" s="98">
        <v>0.68175038319550973</v>
      </c>
    </row>
    <row r="10" spans="1:21" s="99" customFormat="1" x14ac:dyDescent="0.2">
      <c r="A10" s="92" t="s">
        <v>42</v>
      </c>
      <c r="B10" s="93">
        <v>118</v>
      </c>
      <c r="C10" s="94">
        <v>352</v>
      </c>
      <c r="D10" s="94">
        <v>118</v>
      </c>
      <c r="E10" s="95">
        <v>2852480</v>
      </c>
      <c r="F10" s="94">
        <v>88</v>
      </c>
      <c r="G10" s="94">
        <v>275</v>
      </c>
      <c r="H10" s="94">
        <v>88</v>
      </c>
      <c r="I10" s="96">
        <v>2130609</v>
      </c>
      <c r="J10" s="97">
        <v>0.74576271186440679</v>
      </c>
      <c r="K10" s="98">
        <v>0.74693214325779678</v>
      </c>
    </row>
    <row r="11" spans="1:21" s="99" customFormat="1" x14ac:dyDescent="0.2">
      <c r="A11" s="92" t="s">
        <v>199</v>
      </c>
      <c r="B11" s="93">
        <v>32</v>
      </c>
      <c r="C11" s="94">
        <v>90</v>
      </c>
      <c r="D11" s="94">
        <v>32</v>
      </c>
      <c r="E11" s="95">
        <v>750585</v>
      </c>
      <c r="F11" s="94">
        <v>21</v>
      </c>
      <c r="G11" s="94">
        <v>62</v>
      </c>
      <c r="H11" s="94">
        <v>21</v>
      </c>
      <c r="I11" s="96">
        <v>500317</v>
      </c>
      <c r="J11" s="97">
        <v>0.65625</v>
      </c>
      <c r="K11" s="98">
        <v>0.66656940919416185</v>
      </c>
    </row>
    <row r="12" spans="1:21" s="99" customFormat="1" x14ac:dyDescent="0.2">
      <c r="A12" s="100" t="s">
        <v>68</v>
      </c>
      <c r="B12" s="93">
        <v>110</v>
      </c>
      <c r="C12" s="94">
        <v>361</v>
      </c>
      <c r="D12" s="94">
        <v>110</v>
      </c>
      <c r="E12" s="95">
        <v>2678923</v>
      </c>
      <c r="F12" s="94">
        <v>88</v>
      </c>
      <c r="G12" s="94">
        <v>288</v>
      </c>
      <c r="H12" s="94">
        <v>88</v>
      </c>
      <c r="I12" s="96">
        <v>2134908</v>
      </c>
      <c r="J12" s="97">
        <v>0.8</v>
      </c>
      <c r="K12" s="98">
        <v>0.79692772058024808</v>
      </c>
    </row>
    <row r="13" spans="1:21" s="99" customFormat="1" x14ac:dyDescent="0.2">
      <c r="A13" s="100"/>
      <c r="B13" s="93"/>
      <c r="C13" s="94"/>
      <c r="D13" s="94"/>
      <c r="E13" s="95"/>
      <c r="F13" s="94"/>
      <c r="G13" s="94"/>
      <c r="H13" s="94"/>
      <c r="I13" s="96"/>
      <c r="J13" s="97"/>
      <c r="K13" s="98"/>
    </row>
    <row r="14" spans="1:21" s="57" customFormat="1" x14ac:dyDescent="0.2">
      <c r="A14" s="101" t="s">
        <v>89</v>
      </c>
      <c r="B14" s="102">
        <f>SUM(B8:B12)</f>
        <v>305</v>
      </c>
      <c r="C14" s="103">
        <f t="shared" ref="C14:I14" si="0">SUM(C8:C12)</f>
        <v>927</v>
      </c>
      <c r="D14" s="103">
        <f t="shared" si="0"/>
        <v>305</v>
      </c>
      <c r="E14" s="104">
        <f t="shared" si="0"/>
        <v>7350137</v>
      </c>
      <c r="F14" s="103">
        <f t="shared" si="0"/>
        <v>227</v>
      </c>
      <c r="G14" s="103">
        <f t="shared" si="0"/>
        <v>706</v>
      </c>
      <c r="H14" s="103">
        <f t="shared" si="0"/>
        <v>227</v>
      </c>
      <c r="I14" s="105">
        <f t="shared" si="0"/>
        <v>5484464</v>
      </c>
      <c r="J14" s="106">
        <f t="shared" ref="J14" si="1">F14/B14</f>
        <v>0.74426229508196717</v>
      </c>
      <c r="K14" s="107">
        <f t="shared" ref="K14" si="2">I14/E14</f>
        <v>0.74617166999744355</v>
      </c>
    </row>
    <row r="15" spans="1:21" s="111" customFormat="1" x14ac:dyDescent="0.2">
      <c r="A15" s="108"/>
      <c r="B15" s="109"/>
      <c r="C15" s="109"/>
      <c r="D15" s="109"/>
      <c r="E15" s="109"/>
      <c r="F15" s="109"/>
      <c r="G15" s="109"/>
      <c r="H15" s="109"/>
      <c r="I15" s="109"/>
      <c r="J15" s="110"/>
      <c r="K15" s="110"/>
    </row>
    <row r="16" spans="1:21" s="65" customFormat="1" x14ac:dyDescent="0.2">
      <c r="A16" s="271" t="s">
        <v>217</v>
      </c>
      <c r="B16" s="116"/>
      <c r="C16" s="116"/>
      <c r="D16" s="116"/>
      <c r="E16" s="116"/>
      <c r="F16" s="116"/>
      <c r="G16" s="116"/>
      <c r="H16" s="116"/>
      <c r="I16" s="116"/>
      <c r="J16" s="117"/>
      <c r="K16" s="117"/>
      <c r="L16" s="17"/>
      <c r="M16" s="17"/>
      <c r="N16" s="75"/>
      <c r="O16" s="75"/>
      <c r="P16" s="75"/>
      <c r="Q16" s="75"/>
      <c r="R16" s="75"/>
      <c r="S16" s="75"/>
      <c r="T16" s="75"/>
      <c r="U16" s="17"/>
    </row>
    <row r="17" spans="1:21" s="70" customFormat="1" x14ac:dyDescent="0.2">
      <c r="A17" s="272" t="s">
        <v>218</v>
      </c>
      <c r="B17" s="118"/>
      <c r="C17" s="118"/>
      <c r="D17" s="118"/>
      <c r="E17" s="119"/>
      <c r="F17" s="118"/>
      <c r="G17" s="118"/>
      <c r="H17" s="118"/>
      <c r="I17" s="119"/>
      <c r="J17" s="120"/>
      <c r="K17" s="120"/>
      <c r="U17" s="17"/>
    </row>
    <row r="18" spans="1:21" s="17" customFormat="1" x14ac:dyDescent="0.2">
      <c r="A18" s="272"/>
      <c r="B18" s="112"/>
      <c r="C18" s="112"/>
      <c r="D18" s="112"/>
      <c r="E18" s="113"/>
      <c r="F18" s="112"/>
      <c r="G18" s="112"/>
      <c r="H18" s="112"/>
      <c r="I18" s="113"/>
      <c r="J18" s="114"/>
      <c r="K18" s="115"/>
      <c r="L18" s="121"/>
      <c r="M18" s="121"/>
      <c r="N18" s="122"/>
      <c r="O18" s="122"/>
      <c r="P18" s="122"/>
      <c r="Q18" s="122"/>
      <c r="R18" s="122"/>
      <c r="S18" s="122"/>
      <c r="T18" s="122"/>
    </row>
    <row r="19" spans="1:21" x14ac:dyDescent="0.3">
      <c r="A19" s="213" t="s">
        <v>192</v>
      </c>
    </row>
  </sheetData>
  <mergeCells count="6">
    <mergeCell ref="A1:K1"/>
    <mergeCell ref="A2:K2"/>
    <mergeCell ref="A3:K3"/>
    <mergeCell ref="B5:E5"/>
    <mergeCell ref="F5:I5"/>
    <mergeCell ref="A5:A7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3"/>
  <sheetViews>
    <sheetView zoomScaleNormal="100" workbookViewId="0">
      <selection sqref="A1:K1"/>
    </sheetView>
  </sheetViews>
  <sheetFormatPr defaultRowHeight="16.5" x14ac:dyDescent="0.2"/>
  <cols>
    <col min="1" max="1" width="61.140625" style="163" customWidth="1"/>
    <col min="2" max="4" width="17.7109375" style="127" customWidth="1"/>
    <col min="5" max="5" width="23.7109375" style="128" customWidth="1"/>
    <col min="6" max="8" width="17.7109375" style="129" customWidth="1"/>
    <col min="9" max="9" width="23.7109375" style="130" customWidth="1"/>
    <col min="10" max="11" width="23.7109375" style="162" customWidth="1"/>
    <col min="12" max="13" width="6.5703125" style="124" customWidth="1"/>
    <col min="14" max="240" width="9.140625" style="124"/>
    <col min="241" max="241" width="43" style="124" customWidth="1"/>
    <col min="242" max="242" width="1.42578125" style="124" customWidth="1"/>
    <col min="243" max="245" width="14.28515625" style="124" customWidth="1"/>
    <col min="246" max="246" width="15" style="124" bestFit="1" customWidth="1"/>
    <col min="247" max="247" width="1.42578125" style="124" customWidth="1"/>
    <col min="248" max="251" width="14.28515625" style="124" customWidth="1"/>
    <col min="252" max="252" width="1.42578125" style="124" customWidth="1"/>
    <col min="253" max="253" width="15.7109375" style="124" bestFit="1" customWidth="1"/>
    <col min="254" max="254" width="19.85546875" style="124" bestFit="1" customWidth="1"/>
    <col min="255" max="255" width="9.140625" style="124"/>
    <col min="256" max="257" width="0" style="124" hidden="1" customWidth="1"/>
    <col min="258" max="496" width="9.140625" style="124"/>
    <col min="497" max="497" width="43" style="124" customWidth="1"/>
    <col min="498" max="498" width="1.42578125" style="124" customWidth="1"/>
    <col min="499" max="501" width="14.28515625" style="124" customWidth="1"/>
    <col min="502" max="502" width="15" style="124" bestFit="1" customWidth="1"/>
    <col min="503" max="503" width="1.42578125" style="124" customWidth="1"/>
    <col min="504" max="507" width="14.28515625" style="124" customWidth="1"/>
    <col min="508" max="508" width="1.42578125" style="124" customWidth="1"/>
    <col min="509" max="509" width="15.7109375" style="124" bestFit="1" customWidth="1"/>
    <col min="510" max="510" width="19.85546875" style="124" bestFit="1" customWidth="1"/>
    <col min="511" max="511" width="9.140625" style="124"/>
    <col min="512" max="513" width="0" style="124" hidden="1" customWidth="1"/>
    <col min="514" max="752" width="9.140625" style="124"/>
    <col min="753" max="753" width="43" style="124" customWidth="1"/>
    <col min="754" max="754" width="1.42578125" style="124" customWidth="1"/>
    <col min="755" max="757" width="14.28515625" style="124" customWidth="1"/>
    <col min="758" max="758" width="15" style="124" bestFit="1" customWidth="1"/>
    <col min="759" max="759" width="1.42578125" style="124" customWidth="1"/>
    <col min="760" max="763" width="14.28515625" style="124" customWidth="1"/>
    <col min="764" max="764" width="1.42578125" style="124" customWidth="1"/>
    <col min="765" max="765" width="15.7109375" style="124" bestFit="1" customWidth="1"/>
    <col min="766" max="766" width="19.85546875" style="124" bestFit="1" customWidth="1"/>
    <col min="767" max="767" width="9.140625" style="124"/>
    <col min="768" max="769" width="0" style="124" hidden="1" customWidth="1"/>
    <col min="770" max="1008" width="9.140625" style="124"/>
    <col min="1009" max="1009" width="43" style="124" customWidth="1"/>
    <col min="1010" max="1010" width="1.42578125" style="124" customWidth="1"/>
    <col min="1011" max="1013" width="14.28515625" style="124" customWidth="1"/>
    <col min="1014" max="1014" width="15" style="124" bestFit="1" customWidth="1"/>
    <col min="1015" max="1015" width="1.42578125" style="124" customWidth="1"/>
    <col min="1016" max="1019" width="14.28515625" style="124" customWidth="1"/>
    <col min="1020" max="1020" width="1.42578125" style="124" customWidth="1"/>
    <col min="1021" max="1021" width="15.7109375" style="124" bestFit="1" customWidth="1"/>
    <col min="1022" max="1022" width="19.85546875" style="124" bestFit="1" customWidth="1"/>
    <col min="1023" max="1023" width="9.140625" style="124"/>
    <col min="1024" max="1025" width="0" style="124" hidden="1" customWidth="1"/>
    <col min="1026" max="1264" width="9.140625" style="124"/>
    <col min="1265" max="1265" width="43" style="124" customWidth="1"/>
    <col min="1266" max="1266" width="1.42578125" style="124" customWidth="1"/>
    <col min="1267" max="1269" width="14.28515625" style="124" customWidth="1"/>
    <col min="1270" max="1270" width="15" style="124" bestFit="1" customWidth="1"/>
    <col min="1271" max="1271" width="1.42578125" style="124" customWidth="1"/>
    <col min="1272" max="1275" width="14.28515625" style="124" customWidth="1"/>
    <col min="1276" max="1276" width="1.42578125" style="124" customWidth="1"/>
    <col min="1277" max="1277" width="15.7109375" style="124" bestFit="1" customWidth="1"/>
    <col min="1278" max="1278" width="19.85546875" style="124" bestFit="1" customWidth="1"/>
    <col min="1279" max="1279" width="9.140625" style="124"/>
    <col min="1280" max="1281" width="0" style="124" hidden="1" customWidth="1"/>
    <col min="1282" max="1520" width="9.140625" style="124"/>
    <col min="1521" max="1521" width="43" style="124" customWidth="1"/>
    <col min="1522" max="1522" width="1.42578125" style="124" customWidth="1"/>
    <col min="1523" max="1525" width="14.28515625" style="124" customWidth="1"/>
    <col min="1526" max="1526" width="15" style="124" bestFit="1" customWidth="1"/>
    <col min="1527" max="1527" width="1.42578125" style="124" customWidth="1"/>
    <col min="1528" max="1531" width="14.28515625" style="124" customWidth="1"/>
    <col min="1532" max="1532" width="1.42578125" style="124" customWidth="1"/>
    <col min="1533" max="1533" width="15.7109375" style="124" bestFit="1" customWidth="1"/>
    <col min="1534" max="1534" width="19.85546875" style="124" bestFit="1" customWidth="1"/>
    <col min="1535" max="1535" width="9.140625" style="124"/>
    <col min="1536" max="1537" width="0" style="124" hidden="1" customWidth="1"/>
    <col min="1538" max="1776" width="9.140625" style="124"/>
    <col min="1777" max="1777" width="43" style="124" customWidth="1"/>
    <col min="1778" max="1778" width="1.42578125" style="124" customWidth="1"/>
    <col min="1779" max="1781" width="14.28515625" style="124" customWidth="1"/>
    <col min="1782" max="1782" width="15" style="124" bestFit="1" customWidth="1"/>
    <col min="1783" max="1783" width="1.42578125" style="124" customWidth="1"/>
    <col min="1784" max="1787" width="14.28515625" style="124" customWidth="1"/>
    <col min="1788" max="1788" width="1.42578125" style="124" customWidth="1"/>
    <col min="1789" max="1789" width="15.7109375" style="124" bestFit="1" customWidth="1"/>
    <col min="1790" max="1790" width="19.85546875" style="124" bestFit="1" customWidth="1"/>
    <col min="1791" max="1791" width="9.140625" style="124"/>
    <col min="1792" max="1793" width="0" style="124" hidden="1" customWidth="1"/>
    <col min="1794" max="2032" width="9.140625" style="124"/>
    <col min="2033" max="2033" width="43" style="124" customWidth="1"/>
    <col min="2034" max="2034" width="1.42578125" style="124" customWidth="1"/>
    <col min="2035" max="2037" width="14.28515625" style="124" customWidth="1"/>
    <col min="2038" max="2038" width="15" style="124" bestFit="1" customWidth="1"/>
    <col min="2039" max="2039" width="1.42578125" style="124" customWidth="1"/>
    <col min="2040" max="2043" width="14.28515625" style="124" customWidth="1"/>
    <col min="2044" max="2044" width="1.42578125" style="124" customWidth="1"/>
    <col min="2045" max="2045" width="15.7109375" style="124" bestFit="1" customWidth="1"/>
    <col min="2046" max="2046" width="19.85546875" style="124" bestFit="1" customWidth="1"/>
    <col min="2047" max="2047" width="9.140625" style="124"/>
    <col min="2048" max="2049" width="0" style="124" hidden="1" customWidth="1"/>
    <col min="2050" max="2288" width="9.140625" style="124"/>
    <col min="2289" max="2289" width="43" style="124" customWidth="1"/>
    <col min="2290" max="2290" width="1.42578125" style="124" customWidth="1"/>
    <col min="2291" max="2293" width="14.28515625" style="124" customWidth="1"/>
    <col min="2294" max="2294" width="15" style="124" bestFit="1" customWidth="1"/>
    <col min="2295" max="2295" width="1.42578125" style="124" customWidth="1"/>
    <col min="2296" max="2299" width="14.28515625" style="124" customWidth="1"/>
    <col min="2300" max="2300" width="1.42578125" style="124" customWidth="1"/>
    <col min="2301" max="2301" width="15.7109375" style="124" bestFit="1" customWidth="1"/>
    <col min="2302" max="2302" width="19.85546875" style="124" bestFit="1" customWidth="1"/>
    <col min="2303" max="2303" width="9.140625" style="124"/>
    <col min="2304" max="2305" width="0" style="124" hidden="1" customWidth="1"/>
    <col min="2306" max="2544" width="9.140625" style="124"/>
    <col min="2545" max="2545" width="43" style="124" customWidth="1"/>
    <col min="2546" max="2546" width="1.42578125" style="124" customWidth="1"/>
    <col min="2547" max="2549" width="14.28515625" style="124" customWidth="1"/>
    <col min="2550" max="2550" width="15" style="124" bestFit="1" customWidth="1"/>
    <col min="2551" max="2551" width="1.42578125" style="124" customWidth="1"/>
    <col min="2552" max="2555" width="14.28515625" style="124" customWidth="1"/>
    <col min="2556" max="2556" width="1.42578125" style="124" customWidth="1"/>
    <col min="2557" max="2557" width="15.7109375" style="124" bestFit="1" customWidth="1"/>
    <col min="2558" max="2558" width="19.85546875" style="124" bestFit="1" customWidth="1"/>
    <col min="2559" max="2559" width="9.140625" style="124"/>
    <col min="2560" max="2561" width="0" style="124" hidden="1" customWidth="1"/>
    <col min="2562" max="2800" width="9.140625" style="124"/>
    <col min="2801" max="2801" width="43" style="124" customWidth="1"/>
    <col min="2802" max="2802" width="1.42578125" style="124" customWidth="1"/>
    <col min="2803" max="2805" width="14.28515625" style="124" customWidth="1"/>
    <col min="2806" max="2806" width="15" style="124" bestFit="1" customWidth="1"/>
    <col min="2807" max="2807" width="1.42578125" style="124" customWidth="1"/>
    <col min="2808" max="2811" width="14.28515625" style="124" customWidth="1"/>
    <col min="2812" max="2812" width="1.42578125" style="124" customWidth="1"/>
    <col min="2813" max="2813" width="15.7109375" style="124" bestFit="1" customWidth="1"/>
    <col min="2814" max="2814" width="19.85546875" style="124" bestFit="1" customWidth="1"/>
    <col min="2815" max="2815" width="9.140625" style="124"/>
    <col min="2816" max="2817" width="0" style="124" hidden="1" customWidth="1"/>
    <col min="2818" max="3056" width="9.140625" style="124"/>
    <col min="3057" max="3057" width="43" style="124" customWidth="1"/>
    <col min="3058" max="3058" width="1.42578125" style="124" customWidth="1"/>
    <col min="3059" max="3061" width="14.28515625" style="124" customWidth="1"/>
    <col min="3062" max="3062" width="15" style="124" bestFit="1" customWidth="1"/>
    <col min="3063" max="3063" width="1.42578125" style="124" customWidth="1"/>
    <col min="3064" max="3067" width="14.28515625" style="124" customWidth="1"/>
    <col min="3068" max="3068" width="1.42578125" style="124" customWidth="1"/>
    <col min="3069" max="3069" width="15.7109375" style="124" bestFit="1" customWidth="1"/>
    <col min="3070" max="3070" width="19.85546875" style="124" bestFit="1" customWidth="1"/>
    <col min="3071" max="3071" width="9.140625" style="124"/>
    <col min="3072" max="3073" width="0" style="124" hidden="1" customWidth="1"/>
    <col min="3074" max="3312" width="9.140625" style="124"/>
    <col min="3313" max="3313" width="43" style="124" customWidth="1"/>
    <col min="3314" max="3314" width="1.42578125" style="124" customWidth="1"/>
    <col min="3315" max="3317" width="14.28515625" style="124" customWidth="1"/>
    <col min="3318" max="3318" width="15" style="124" bestFit="1" customWidth="1"/>
    <col min="3319" max="3319" width="1.42578125" style="124" customWidth="1"/>
    <col min="3320" max="3323" width="14.28515625" style="124" customWidth="1"/>
    <col min="3324" max="3324" width="1.42578125" style="124" customWidth="1"/>
    <col min="3325" max="3325" width="15.7109375" style="124" bestFit="1" customWidth="1"/>
    <col min="3326" max="3326" width="19.85546875" style="124" bestFit="1" customWidth="1"/>
    <col min="3327" max="3327" width="9.140625" style="124"/>
    <col min="3328" max="3329" width="0" style="124" hidden="1" customWidth="1"/>
    <col min="3330" max="3568" width="9.140625" style="124"/>
    <col min="3569" max="3569" width="43" style="124" customWidth="1"/>
    <col min="3570" max="3570" width="1.42578125" style="124" customWidth="1"/>
    <col min="3571" max="3573" width="14.28515625" style="124" customWidth="1"/>
    <col min="3574" max="3574" width="15" style="124" bestFit="1" customWidth="1"/>
    <col min="3575" max="3575" width="1.42578125" style="124" customWidth="1"/>
    <col min="3576" max="3579" width="14.28515625" style="124" customWidth="1"/>
    <col min="3580" max="3580" width="1.42578125" style="124" customWidth="1"/>
    <col min="3581" max="3581" width="15.7109375" style="124" bestFit="1" customWidth="1"/>
    <col min="3582" max="3582" width="19.85546875" style="124" bestFit="1" customWidth="1"/>
    <col min="3583" max="3583" width="9.140625" style="124"/>
    <col min="3584" max="3585" width="0" style="124" hidden="1" customWidth="1"/>
    <col min="3586" max="3824" width="9.140625" style="124"/>
    <col min="3825" max="3825" width="43" style="124" customWidth="1"/>
    <col min="3826" max="3826" width="1.42578125" style="124" customWidth="1"/>
    <col min="3827" max="3829" width="14.28515625" style="124" customWidth="1"/>
    <col min="3830" max="3830" width="15" style="124" bestFit="1" customWidth="1"/>
    <col min="3831" max="3831" width="1.42578125" style="124" customWidth="1"/>
    <col min="3832" max="3835" width="14.28515625" style="124" customWidth="1"/>
    <col min="3836" max="3836" width="1.42578125" style="124" customWidth="1"/>
    <col min="3837" max="3837" width="15.7109375" style="124" bestFit="1" customWidth="1"/>
    <col min="3838" max="3838" width="19.85546875" style="124" bestFit="1" customWidth="1"/>
    <col min="3839" max="3839" width="9.140625" style="124"/>
    <col min="3840" max="3841" width="0" style="124" hidden="1" customWidth="1"/>
    <col min="3842" max="4080" width="9.140625" style="124"/>
    <col min="4081" max="4081" width="43" style="124" customWidth="1"/>
    <col min="4082" max="4082" width="1.42578125" style="124" customWidth="1"/>
    <col min="4083" max="4085" width="14.28515625" style="124" customWidth="1"/>
    <col min="4086" max="4086" width="15" style="124" bestFit="1" customWidth="1"/>
    <col min="4087" max="4087" width="1.42578125" style="124" customWidth="1"/>
    <col min="4088" max="4091" width="14.28515625" style="124" customWidth="1"/>
    <col min="4092" max="4092" width="1.42578125" style="124" customWidth="1"/>
    <col min="4093" max="4093" width="15.7109375" style="124" bestFit="1" customWidth="1"/>
    <col min="4094" max="4094" width="19.85546875" style="124" bestFit="1" customWidth="1"/>
    <col min="4095" max="4095" width="9.140625" style="124"/>
    <col min="4096" max="4097" width="0" style="124" hidden="1" customWidth="1"/>
    <col min="4098" max="4336" width="9.140625" style="124"/>
    <col min="4337" max="4337" width="43" style="124" customWidth="1"/>
    <col min="4338" max="4338" width="1.42578125" style="124" customWidth="1"/>
    <col min="4339" max="4341" width="14.28515625" style="124" customWidth="1"/>
    <col min="4342" max="4342" width="15" style="124" bestFit="1" customWidth="1"/>
    <col min="4343" max="4343" width="1.42578125" style="124" customWidth="1"/>
    <col min="4344" max="4347" width="14.28515625" style="124" customWidth="1"/>
    <col min="4348" max="4348" width="1.42578125" style="124" customWidth="1"/>
    <col min="4349" max="4349" width="15.7109375" style="124" bestFit="1" customWidth="1"/>
    <col min="4350" max="4350" width="19.85546875" style="124" bestFit="1" customWidth="1"/>
    <col min="4351" max="4351" width="9.140625" style="124"/>
    <col min="4352" max="4353" width="0" style="124" hidden="1" customWidth="1"/>
    <col min="4354" max="4592" width="9.140625" style="124"/>
    <col min="4593" max="4593" width="43" style="124" customWidth="1"/>
    <col min="4594" max="4594" width="1.42578125" style="124" customWidth="1"/>
    <col min="4595" max="4597" width="14.28515625" style="124" customWidth="1"/>
    <col min="4598" max="4598" width="15" style="124" bestFit="1" customWidth="1"/>
    <col min="4599" max="4599" width="1.42578125" style="124" customWidth="1"/>
    <col min="4600" max="4603" width="14.28515625" style="124" customWidth="1"/>
    <col min="4604" max="4604" width="1.42578125" style="124" customWidth="1"/>
    <col min="4605" max="4605" width="15.7109375" style="124" bestFit="1" customWidth="1"/>
    <col min="4606" max="4606" width="19.85546875" style="124" bestFit="1" customWidth="1"/>
    <col min="4607" max="4607" width="9.140625" style="124"/>
    <col min="4608" max="4609" width="0" style="124" hidden="1" customWidth="1"/>
    <col min="4610" max="4848" width="9.140625" style="124"/>
    <col min="4849" max="4849" width="43" style="124" customWidth="1"/>
    <col min="4850" max="4850" width="1.42578125" style="124" customWidth="1"/>
    <col min="4851" max="4853" width="14.28515625" style="124" customWidth="1"/>
    <col min="4854" max="4854" width="15" style="124" bestFit="1" customWidth="1"/>
    <col min="4855" max="4855" width="1.42578125" style="124" customWidth="1"/>
    <col min="4856" max="4859" width="14.28515625" style="124" customWidth="1"/>
    <col min="4860" max="4860" width="1.42578125" style="124" customWidth="1"/>
    <col min="4861" max="4861" width="15.7109375" style="124" bestFit="1" customWidth="1"/>
    <col min="4862" max="4862" width="19.85546875" style="124" bestFit="1" customWidth="1"/>
    <col min="4863" max="4863" width="9.140625" style="124"/>
    <col min="4864" max="4865" width="0" style="124" hidden="1" customWidth="1"/>
    <col min="4866" max="5104" width="9.140625" style="124"/>
    <col min="5105" max="5105" width="43" style="124" customWidth="1"/>
    <col min="5106" max="5106" width="1.42578125" style="124" customWidth="1"/>
    <col min="5107" max="5109" width="14.28515625" style="124" customWidth="1"/>
    <col min="5110" max="5110" width="15" style="124" bestFit="1" customWidth="1"/>
    <col min="5111" max="5111" width="1.42578125" style="124" customWidth="1"/>
    <col min="5112" max="5115" width="14.28515625" style="124" customWidth="1"/>
    <col min="5116" max="5116" width="1.42578125" style="124" customWidth="1"/>
    <col min="5117" max="5117" width="15.7109375" style="124" bestFit="1" customWidth="1"/>
    <col min="5118" max="5118" width="19.85546875" style="124" bestFit="1" customWidth="1"/>
    <col min="5119" max="5119" width="9.140625" style="124"/>
    <col min="5120" max="5121" width="0" style="124" hidden="1" customWidth="1"/>
    <col min="5122" max="5360" width="9.140625" style="124"/>
    <col min="5361" max="5361" width="43" style="124" customWidth="1"/>
    <col min="5362" max="5362" width="1.42578125" style="124" customWidth="1"/>
    <col min="5363" max="5365" width="14.28515625" style="124" customWidth="1"/>
    <col min="5366" max="5366" width="15" style="124" bestFit="1" customWidth="1"/>
    <col min="5367" max="5367" width="1.42578125" style="124" customWidth="1"/>
    <col min="5368" max="5371" width="14.28515625" style="124" customWidth="1"/>
    <col min="5372" max="5372" width="1.42578125" style="124" customWidth="1"/>
    <col min="5373" max="5373" width="15.7109375" style="124" bestFit="1" customWidth="1"/>
    <col min="5374" max="5374" width="19.85546875" style="124" bestFit="1" customWidth="1"/>
    <col min="5375" max="5375" width="9.140625" style="124"/>
    <col min="5376" max="5377" width="0" style="124" hidden="1" customWidth="1"/>
    <col min="5378" max="5616" width="9.140625" style="124"/>
    <col min="5617" max="5617" width="43" style="124" customWidth="1"/>
    <col min="5618" max="5618" width="1.42578125" style="124" customWidth="1"/>
    <col min="5619" max="5621" width="14.28515625" style="124" customWidth="1"/>
    <col min="5622" max="5622" width="15" style="124" bestFit="1" customWidth="1"/>
    <col min="5623" max="5623" width="1.42578125" style="124" customWidth="1"/>
    <col min="5624" max="5627" width="14.28515625" style="124" customWidth="1"/>
    <col min="5628" max="5628" width="1.42578125" style="124" customWidth="1"/>
    <col min="5629" max="5629" width="15.7109375" style="124" bestFit="1" customWidth="1"/>
    <col min="5630" max="5630" width="19.85546875" style="124" bestFit="1" customWidth="1"/>
    <col min="5631" max="5631" width="9.140625" style="124"/>
    <col min="5632" max="5633" width="0" style="124" hidden="1" customWidth="1"/>
    <col min="5634" max="5872" width="9.140625" style="124"/>
    <col min="5873" max="5873" width="43" style="124" customWidth="1"/>
    <col min="5874" max="5874" width="1.42578125" style="124" customWidth="1"/>
    <col min="5875" max="5877" width="14.28515625" style="124" customWidth="1"/>
    <col min="5878" max="5878" width="15" style="124" bestFit="1" customWidth="1"/>
    <col min="5879" max="5879" width="1.42578125" style="124" customWidth="1"/>
    <col min="5880" max="5883" width="14.28515625" style="124" customWidth="1"/>
    <col min="5884" max="5884" width="1.42578125" style="124" customWidth="1"/>
    <col min="5885" max="5885" width="15.7109375" style="124" bestFit="1" customWidth="1"/>
    <col min="5886" max="5886" width="19.85546875" style="124" bestFit="1" customWidth="1"/>
    <col min="5887" max="5887" width="9.140625" style="124"/>
    <col min="5888" max="5889" width="0" style="124" hidden="1" customWidth="1"/>
    <col min="5890" max="6128" width="9.140625" style="124"/>
    <col min="6129" max="6129" width="43" style="124" customWidth="1"/>
    <col min="6130" max="6130" width="1.42578125" style="124" customWidth="1"/>
    <col min="6131" max="6133" width="14.28515625" style="124" customWidth="1"/>
    <col min="6134" max="6134" width="15" style="124" bestFit="1" customWidth="1"/>
    <col min="6135" max="6135" width="1.42578125" style="124" customWidth="1"/>
    <col min="6136" max="6139" width="14.28515625" style="124" customWidth="1"/>
    <col min="6140" max="6140" width="1.42578125" style="124" customWidth="1"/>
    <col min="6141" max="6141" width="15.7109375" style="124" bestFit="1" customWidth="1"/>
    <col min="6142" max="6142" width="19.85546875" style="124" bestFit="1" customWidth="1"/>
    <col min="6143" max="6143" width="9.140625" style="124"/>
    <col min="6144" max="6145" width="0" style="124" hidden="1" customWidth="1"/>
    <col min="6146" max="6384" width="9.140625" style="124"/>
    <col min="6385" max="6385" width="43" style="124" customWidth="1"/>
    <col min="6386" max="6386" width="1.42578125" style="124" customWidth="1"/>
    <col min="6387" max="6389" width="14.28515625" style="124" customWidth="1"/>
    <col min="6390" max="6390" width="15" style="124" bestFit="1" customWidth="1"/>
    <col min="6391" max="6391" width="1.42578125" style="124" customWidth="1"/>
    <col min="6392" max="6395" width="14.28515625" style="124" customWidth="1"/>
    <col min="6396" max="6396" width="1.42578125" style="124" customWidth="1"/>
    <col min="6397" max="6397" width="15.7109375" style="124" bestFit="1" customWidth="1"/>
    <col min="6398" max="6398" width="19.85546875" style="124" bestFit="1" customWidth="1"/>
    <col min="6399" max="6399" width="9.140625" style="124"/>
    <col min="6400" max="6401" width="0" style="124" hidden="1" customWidth="1"/>
    <col min="6402" max="6640" width="9.140625" style="124"/>
    <col min="6641" max="6641" width="43" style="124" customWidth="1"/>
    <col min="6642" max="6642" width="1.42578125" style="124" customWidth="1"/>
    <col min="6643" max="6645" width="14.28515625" style="124" customWidth="1"/>
    <col min="6646" max="6646" width="15" style="124" bestFit="1" customWidth="1"/>
    <col min="6647" max="6647" width="1.42578125" style="124" customWidth="1"/>
    <col min="6648" max="6651" width="14.28515625" style="124" customWidth="1"/>
    <col min="6652" max="6652" width="1.42578125" style="124" customWidth="1"/>
    <col min="6653" max="6653" width="15.7109375" style="124" bestFit="1" customWidth="1"/>
    <col min="6654" max="6654" width="19.85546875" style="124" bestFit="1" customWidth="1"/>
    <col min="6655" max="6655" width="9.140625" style="124"/>
    <col min="6656" max="6657" width="0" style="124" hidden="1" customWidth="1"/>
    <col min="6658" max="6896" width="9.140625" style="124"/>
    <col min="6897" max="6897" width="43" style="124" customWidth="1"/>
    <col min="6898" max="6898" width="1.42578125" style="124" customWidth="1"/>
    <col min="6899" max="6901" width="14.28515625" style="124" customWidth="1"/>
    <col min="6902" max="6902" width="15" style="124" bestFit="1" customWidth="1"/>
    <col min="6903" max="6903" width="1.42578125" style="124" customWidth="1"/>
    <col min="6904" max="6907" width="14.28515625" style="124" customWidth="1"/>
    <col min="6908" max="6908" width="1.42578125" style="124" customWidth="1"/>
    <col min="6909" max="6909" width="15.7109375" style="124" bestFit="1" customWidth="1"/>
    <col min="6910" max="6910" width="19.85546875" style="124" bestFit="1" customWidth="1"/>
    <col min="6911" max="6911" width="9.140625" style="124"/>
    <col min="6912" max="6913" width="0" style="124" hidden="1" customWidth="1"/>
    <col min="6914" max="7152" width="9.140625" style="124"/>
    <col min="7153" max="7153" width="43" style="124" customWidth="1"/>
    <col min="7154" max="7154" width="1.42578125" style="124" customWidth="1"/>
    <col min="7155" max="7157" width="14.28515625" style="124" customWidth="1"/>
    <col min="7158" max="7158" width="15" style="124" bestFit="1" customWidth="1"/>
    <col min="7159" max="7159" width="1.42578125" style="124" customWidth="1"/>
    <col min="7160" max="7163" width="14.28515625" style="124" customWidth="1"/>
    <col min="7164" max="7164" width="1.42578125" style="124" customWidth="1"/>
    <col min="7165" max="7165" width="15.7109375" style="124" bestFit="1" customWidth="1"/>
    <col min="7166" max="7166" width="19.85546875" style="124" bestFit="1" customWidth="1"/>
    <col min="7167" max="7167" width="9.140625" style="124"/>
    <col min="7168" max="7169" width="0" style="124" hidden="1" customWidth="1"/>
    <col min="7170" max="7408" width="9.140625" style="124"/>
    <col min="7409" max="7409" width="43" style="124" customWidth="1"/>
    <col min="7410" max="7410" width="1.42578125" style="124" customWidth="1"/>
    <col min="7411" max="7413" width="14.28515625" style="124" customWidth="1"/>
    <col min="7414" max="7414" width="15" style="124" bestFit="1" customWidth="1"/>
    <col min="7415" max="7415" width="1.42578125" style="124" customWidth="1"/>
    <col min="7416" max="7419" width="14.28515625" style="124" customWidth="1"/>
    <col min="7420" max="7420" width="1.42578125" style="124" customWidth="1"/>
    <col min="7421" max="7421" width="15.7109375" style="124" bestFit="1" customWidth="1"/>
    <col min="7422" max="7422" width="19.85546875" style="124" bestFit="1" customWidth="1"/>
    <col min="7423" max="7423" width="9.140625" style="124"/>
    <col min="7424" max="7425" width="0" style="124" hidden="1" customWidth="1"/>
    <col min="7426" max="7664" width="9.140625" style="124"/>
    <col min="7665" max="7665" width="43" style="124" customWidth="1"/>
    <col min="7666" max="7666" width="1.42578125" style="124" customWidth="1"/>
    <col min="7667" max="7669" width="14.28515625" style="124" customWidth="1"/>
    <col min="7670" max="7670" width="15" style="124" bestFit="1" customWidth="1"/>
    <col min="7671" max="7671" width="1.42578125" style="124" customWidth="1"/>
    <col min="7672" max="7675" width="14.28515625" style="124" customWidth="1"/>
    <col min="7676" max="7676" width="1.42578125" style="124" customWidth="1"/>
    <col min="7677" max="7677" width="15.7109375" style="124" bestFit="1" customWidth="1"/>
    <col min="7678" max="7678" width="19.85546875" style="124" bestFit="1" customWidth="1"/>
    <col min="7679" max="7679" width="9.140625" style="124"/>
    <col min="7680" max="7681" width="0" style="124" hidden="1" customWidth="1"/>
    <col min="7682" max="7920" width="9.140625" style="124"/>
    <col min="7921" max="7921" width="43" style="124" customWidth="1"/>
    <col min="7922" max="7922" width="1.42578125" style="124" customWidth="1"/>
    <col min="7923" max="7925" width="14.28515625" style="124" customWidth="1"/>
    <col min="7926" max="7926" width="15" style="124" bestFit="1" customWidth="1"/>
    <col min="7927" max="7927" width="1.42578125" style="124" customWidth="1"/>
    <col min="7928" max="7931" width="14.28515625" style="124" customWidth="1"/>
    <col min="7932" max="7932" width="1.42578125" style="124" customWidth="1"/>
    <col min="7933" max="7933" width="15.7109375" style="124" bestFit="1" customWidth="1"/>
    <col min="7934" max="7934" width="19.85546875" style="124" bestFit="1" customWidth="1"/>
    <col min="7935" max="7935" width="9.140625" style="124"/>
    <col min="7936" max="7937" width="0" style="124" hidden="1" customWidth="1"/>
    <col min="7938" max="8176" width="9.140625" style="124"/>
    <col min="8177" max="8177" width="43" style="124" customWidth="1"/>
    <col min="8178" max="8178" width="1.42578125" style="124" customWidth="1"/>
    <col min="8179" max="8181" width="14.28515625" style="124" customWidth="1"/>
    <col min="8182" max="8182" width="15" style="124" bestFit="1" customWidth="1"/>
    <col min="8183" max="8183" width="1.42578125" style="124" customWidth="1"/>
    <col min="8184" max="8187" width="14.28515625" style="124" customWidth="1"/>
    <col min="8188" max="8188" width="1.42578125" style="124" customWidth="1"/>
    <col min="8189" max="8189" width="15.7109375" style="124" bestFit="1" customWidth="1"/>
    <col min="8190" max="8190" width="19.85546875" style="124" bestFit="1" customWidth="1"/>
    <col min="8191" max="8191" width="9.140625" style="124"/>
    <col min="8192" max="8193" width="0" style="124" hidden="1" customWidth="1"/>
    <col min="8194" max="8432" width="9.140625" style="124"/>
    <col min="8433" max="8433" width="43" style="124" customWidth="1"/>
    <col min="8434" max="8434" width="1.42578125" style="124" customWidth="1"/>
    <col min="8435" max="8437" width="14.28515625" style="124" customWidth="1"/>
    <col min="8438" max="8438" width="15" style="124" bestFit="1" customWidth="1"/>
    <col min="8439" max="8439" width="1.42578125" style="124" customWidth="1"/>
    <col min="8440" max="8443" width="14.28515625" style="124" customWidth="1"/>
    <col min="8444" max="8444" width="1.42578125" style="124" customWidth="1"/>
    <col min="8445" max="8445" width="15.7109375" style="124" bestFit="1" customWidth="1"/>
    <col min="8446" max="8446" width="19.85546875" style="124" bestFit="1" customWidth="1"/>
    <col min="8447" max="8447" width="9.140625" style="124"/>
    <col min="8448" max="8449" width="0" style="124" hidden="1" customWidth="1"/>
    <col min="8450" max="8688" width="9.140625" style="124"/>
    <col min="8689" max="8689" width="43" style="124" customWidth="1"/>
    <col min="8690" max="8690" width="1.42578125" style="124" customWidth="1"/>
    <col min="8691" max="8693" width="14.28515625" style="124" customWidth="1"/>
    <col min="8694" max="8694" width="15" style="124" bestFit="1" customWidth="1"/>
    <col min="8695" max="8695" width="1.42578125" style="124" customWidth="1"/>
    <col min="8696" max="8699" width="14.28515625" style="124" customWidth="1"/>
    <col min="8700" max="8700" width="1.42578125" style="124" customWidth="1"/>
    <col min="8701" max="8701" width="15.7109375" style="124" bestFit="1" customWidth="1"/>
    <col min="8702" max="8702" width="19.85546875" style="124" bestFit="1" customWidth="1"/>
    <col min="8703" max="8703" width="9.140625" style="124"/>
    <col min="8704" max="8705" width="0" style="124" hidden="1" customWidth="1"/>
    <col min="8706" max="8944" width="9.140625" style="124"/>
    <col min="8945" max="8945" width="43" style="124" customWidth="1"/>
    <col min="8946" max="8946" width="1.42578125" style="124" customWidth="1"/>
    <col min="8947" max="8949" width="14.28515625" style="124" customWidth="1"/>
    <col min="8950" max="8950" width="15" style="124" bestFit="1" customWidth="1"/>
    <col min="8951" max="8951" width="1.42578125" style="124" customWidth="1"/>
    <col min="8952" max="8955" width="14.28515625" style="124" customWidth="1"/>
    <col min="8956" max="8956" width="1.42578125" style="124" customWidth="1"/>
    <col min="8957" max="8957" width="15.7109375" style="124" bestFit="1" customWidth="1"/>
    <col min="8958" max="8958" width="19.85546875" style="124" bestFit="1" customWidth="1"/>
    <col min="8959" max="8959" width="9.140625" style="124"/>
    <col min="8960" max="8961" width="0" style="124" hidden="1" customWidth="1"/>
    <col min="8962" max="9200" width="9.140625" style="124"/>
    <col min="9201" max="9201" width="43" style="124" customWidth="1"/>
    <col min="9202" max="9202" width="1.42578125" style="124" customWidth="1"/>
    <col min="9203" max="9205" width="14.28515625" style="124" customWidth="1"/>
    <col min="9206" max="9206" width="15" style="124" bestFit="1" customWidth="1"/>
    <col min="9207" max="9207" width="1.42578125" style="124" customWidth="1"/>
    <col min="9208" max="9211" width="14.28515625" style="124" customWidth="1"/>
    <col min="9212" max="9212" width="1.42578125" style="124" customWidth="1"/>
    <col min="9213" max="9213" width="15.7109375" style="124" bestFit="1" customWidth="1"/>
    <col min="9214" max="9214" width="19.85546875" style="124" bestFit="1" customWidth="1"/>
    <col min="9215" max="9215" width="9.140625" style="124"/>
    <col min="9216" max="9217" width="0" style="124" hidden="1" customWidth="1"/>
    <col min="9218" max="9456" width="9.140625" style="124"/>
    <col min="9457" max="9457" width="43" style="124" customWidth="1"/>
    <col min="9458" max="9458" width="1.42578125" style="124" customWidth="1"/>
    <col min="9459" max="9461" width="14.28515625" style="124" customWidth="1"/>
    <col min="9462" max="9462" width="15" style="124" bestFit="1" customWidth="1"/>
    <col min="9463" max="9463" width="1.42578125" style="124" customWidth="1"/>
    <col min="9464" max="9467" width="14.28515625" style="124" customWidth="1"/>
    <col min="9468" max="9468" width="1.42578125" style="124" customWidth="1"/>
    <col min="9469" max="9469" width="15.7109375" style="124" bestFit="1" customWidth="1"/>
    <col min="9470" max="9470" width="19.85546875" style="124" bestFit="1" customWidth="1"/>
    <col min="9471" max="9471" width="9.140625" style="124"/>
    <col min="9472" max="9473" width="0" style="124" hidden="1" customWidth="1"/>
    <col min="9474" max="9712" width="9.140625" style="124"/>
    <col min="9713" max="9713" width="43" style="124" customWidth="1"/>
    <col min="9714" max="9714" width="1.42578125" style="124" customWidth="1"/>
    <col min="9715" max="9717" width="14.28515625" style="124" customWidth="1"/>
    <col min="9718" max="9718" width="15" style="124" bestFit="1" customWidth="1"/>
    <col min="9719" max="9719" width="1.42578125" style="124" customWidth="1"/>
    <col min="9720" max="9723" width="14.28515625" style="124" customWidth="1"/>
    <col min="9724" max="9724" width="1.42578125" style="124" customWidth="1"/>
    <col min="9725" max="9725" width="15.7109375" style="124" bestFit="1" customWidth="1"/>
    <col min="9726" max="9726" width="19.85546875" style="124" bestFit="1" customWidth="1"/>
    <col min="9727" max="9727" width="9.140625" style="124"/>
    <col min="9728" max="9729" width="0" style="124" hidden="1" customWidth="1"/>
    <col min="9730" max="9968" width="9.140625" style="124"/>
    <col min="9969" max="9969" width="43" style="124" customWidth="1"/>
    <col min="9970" max="9970" width="1.42578125" style="124" customWidth="1"/>
    <col min="9971" max="9973" width="14.28515625" style="124" customWidth="1"/>
    <col min="9974" max="9974" width="15" style="124" bestFit="1" customWidth="1"/>
    <col min="9975" max="9975" width="1.42578125" style="124" customWidth="1"/>
    <col min="9976" max="9979" width="14.28515625" style="124" customWidth="1"/>
    <col min="9980" max="9980" width="1.42578125" style="124" customWidth="1"/>
    <col min="9981" max="9981" width="15.7109375" style="124" bestFit="1" customWidth="1"/>
    <col min="9982" max="9982" width="19.85546875" style="124" bestFit="1" customWidth="1"/>
    <col min="9983" max="9983" width="9.140625" style="124"/>
    <col min="9984" max="9985" width="0" style="124" hidden="1" customWidth="1"/>
    <col min="9986" max="10224" width="9.140625" style="124"/>
    <col min="10225" max="10225" width="43" style="124" customWidth="1"/>
    <col min="10226" max="10226" width="1.42578125" style="124" customWidth="1"/>
    <col min="10227" max="10229" width="14.28515625" style="124" customWidth="1"/>
    <col min="10230" max="10230" width="15" style="124" bestFit="1" customWidth="1"/>
    <col min="10231" max="10231" width="1.42578125" style="124" customWidth="1"/>
    <col min="10232" max="10235" width="14.28515625" style="124" customWidth="1"/>
    <col min="10236" max="10236" width="1.42578125" style="124" customWidth="1"/>
    <col min="10237" max="10237" width="15.7109375" style="124" bestFit="1" customWidth="1"/>
    <col min="10238" max="10238" width="19.85546875" style="124" bestFit="1" customWidth="1"/>
    <col min="10239" max="10239" width="9.140625" style="124"/>
    <col min="10240" max="10241" width="0" style="124" hidden="1" customWidth="1"/>
    <col min="10242" max="10480" width="9.140625" style="124"/>
    <col min="10481" max="10481" width="43" style="124" customWidth="1"/>
    <col min="10482" max="10482" width="1.42578125" style="124" customWidth="1"/>
    <col min="10483" max="10485" width="14.28515625" style="124" customWidth="1"/>
    <col min="10486" max="10486" width="15" style="124" bestFit="1" customWidth="1"/>
    <col min="10487" max="10487" width="1.42578125" style="124" customWidth="1"/>
    <col min="10488" max="10491" width="14.28515625" style="124" customWidth="1"/>
    <col min="10492" max="10492" width="1.42578125" style="124" customWidth="1"/>
    <col min="10493" max="10493" width="15.7109375" style="124" bestFit="1" customWidth="1"/>
    <col min="10494" max="10494" width="19.85546875" style="124" bestFit="1" customWidth="1"/>
    <col min="10495" max="10495" width="9.140625" style="124"/>
    <col min="10496" max="10497" width="0" style="124" hidden="1" customWidth="1"/>
    <col min="10498" max="10736" width="9.140625" style="124"/>
    <col min="10737" max="10737" width="43" style="124" customWidth="1"/>
    <col min="10738" max="10738" width="1.42578125" style="124" customWidth="1"/>
    <col min="10739" max="10741" width="14.28515625" style="124" customWidth="1"/>
    <col min="10742" max="10742" width="15" style="124" bestFit="1" customWidth="1"/>
    <col min="10743" max="10743" width="1.42578125" style="124" customWidth="1"/>
    <col min="10744" max="10747" width="14.28515625" style="124" customWidth="1"/>
    <col min="10748" max="10748" width="1.42578125" style="124" customWidth="1"/>
    <col min="10749" max="10749" width="15.7109375" style="124" bestFit="1" customWidth="1"/>
    <col min="10750" max="10750" width="19.85546875" style="124" bestFit="1" customWidth="1"/>
    <col min="10751" max="10751" width="9.140625" style="124"/>
    <col min="10752" max="10753" width="0" style="124" hidden="1" customWidth="1"/>
    <col min="10754" max="10992" width="9.140625" style="124"/>
    <col min="10993" max="10993" width="43" style="124" customWidth="1"/>
    <col min="10994" max="10994" width="1.42578125" style="124" customWidth="1"/>
    <col min="10995" max="10997" width="14.28515625" style="124" customWidth="1"/>
    <col min="10998" max="10998" width="15" style="124" bestFit="1" customWidth="1"/>
    <col min="10999" max="10999" width="1.42578125" style="124" customWidth="1"/>
    <col min="11000" max="11003" width="14.28515625" style="124" customWidth="1"/>
    <col min="11004" max="11004" width="1.42578125" style="124" customWidth="1"/>
    <col min="11005" max="11005" width="15.7109375" style="124" bestFit="1" customWidth="1"/>
    <col min="11006" max="11006" width="19.85546875" style="124" bestFit="1" customWidth="1"/>
    <col min="11007" max="11007" width="9.140625" style="124"/>
    <col min="11008" max="11009" width="0" style="124" hidden="1" customWidth="1"/>
    <col min="11010" max="11248" width="9.140625" style="124"/>
    <col min="11249" max="11249" width="43" style="124" customWidth="1"/>
    <col min="11250" max="11250" width="1.42578125" style="124" customWidth="1"/>
    <col min="11251" max="11253" width="14.28515625" style="124" customWidth="1"/>
    <col min="11254" max="11254" width="15" style="124" bestFit="1" customWidth="1"/>
    <col min="11255" max="11255" width="1.42578125" style="124" customWidth="1"/>
    <col min="11256" max="11259" width="14.28515625" style="124" customWidth="1"/>
    <col min="11260" max="11260" width="1.42578125" style="124" customWidth="1"/>
    <col min="11261" max="11261" width="15.7109375" style="124" bestFit="1" customWidth="1"/>
    <col min="11262" max="11262" width="19.85546875" style="124" bestFit="1" customWidth="1"/>
    <col min="11263" max="11263" width="9.140625" style="124"/>
    <col min="11264" max="11265" width="0" style="124" hidden="1" customWidth="1"/>
    <col min="11266" max="11504" width="9.140625" style="124"/>
    <col min="11505" max="11505" width="43" style="124" customWidth="1"/>
    <col min="11506" max="11506" width="1.42578125" style="124" customWidth="1"/>
    <col min="11507" max="11509" width="14.28515625" style="124" customWidth="1"/>
    <col min="11510" max="11510" width="15" style="124" bestFit="1" customWidth="1"/>
    <col min="11511" max="11511" width="1.42578125" style="124" customWidth="1"/>
    <col min="11512" max="11515" width="14.28515625" style="124" customWidth="1"/>
    <col min="11516" max="11516" width="1.42578125" style="124" customWidth="1"/>
    <col min="11517" max="11517" width="15.7109375" style="124" bestFit="1" customWidth="1"/>
    <col min="11518" max="11518" width="19.85546875" style="124" bestFit="1" customWidth="1"/>
    <col min="11519" max="11519" width="9.140625" style="124"/>
    <col min="11520" max="11521" width="0" style="124" hidden="1" customWidth="1"/>
    <col min="11522" max="11760" width="9.140625" style="124"/>
    <col min="11761" max="11761" width="43" style="124" customWidth="1"/>
    <col min="11762" max="11762" width="1.42578125" style="124" customWidth="1"/>
    <col min="11763" max="11765" width="14.28515625" style="124" customWidth="1"/>
    <col min="11766" max="11766" width="15" style="124" bestFit="1" customWidth="1"/>
    <col min="11767" max="11767" width="1.42578125" style="124" customWidth="1"/>
    <col min="11768" max="11771" width="14.28515625" style="124" customWidth="1"/>
    <col min="11772" max="11772" width="1.42578125" style="124" customWidth="1"/>
    <col min="11773" max="11773" width="15.7109375" style="124" bestFit="1" customWidth="1"/>
    <col min="11774" max="11774" width="19.85546875" style="124" bestFit="1" customWidth="1"/>
    <col min="11775" max="11775" width="9.140625" style="124"/>
    <col min="11776" max="11777" width="0" style="124" hidden="1" customWidth="1"/>
    <col min="11778" max="12016" width="9.140625" style="124"/>
    <col min="12017" max="12017" width="43" style="124" customWidth="1"/>
    <col min="12018" max="12018" width="1.42578125" style="124" customWidth="1"/>
    <col min="12019" max="12021" width="14.28515625" style="124" customWidth="1"/>
    <col min="12022" max="12022" width="15" style="124" bestFit="1" customWidth="1"/>
    <col min="12023" max="12023" width="1.42578125" style="124" customWidth="1"/>
    <col min="12024" max="12027" width="14.28515625" style="124" customWidth="1"/>
    <col min="12028" max="12028" width="1.42578125" style="124" customWidth="1"/>
    <col min="12029" max="12029" width="15.7109375" style="124" bestFit="1" customWidth="1"/>
    <col min="12030" max="12030" width="19.85546875" style="124" bestFit="1" customWidth="1"/>
    <col min="12031" max="12031" width="9.140625" style="124"/>
    <col min="12032" max="12033" width="0" style="124" hidden="1" customWidth="1"/>
    <col min="12034" max="12272" width="9.140625" style="124"/>
    <col min="12273" max="12273" width="43" style="124" customWidth="1"/>
    <col min="12274" max="12274" width="1.42578125" style="124" customWidth="1"/>
    <col min="12275" max="12277" width="14.28515625" style="124" customWidth="1"/>
    <col min="12278" max="12278" width="15" style="124" bestFit="1" customWidth="1"/>
    <col min="12279" max="12279" width="1.42578125" style="124" customWidth="1"/>
    <col min="12280" max="12283" width="14.28515625" style="124" customWidth="1"/>
    <col min="12284" max="12284" width="1.42578125" style="124" customWidth="1"/>
    <col min="12285" max="12285" width="15.7109375" style="124" bestFit="1" customWidth="1"/>
    <col min="12286" max="12286" width="19.85546875" style="124" bestFit="1" customWidth="1"/>
    <col min="12287" max="12287" width="9.140625" style="124"/>
    <col min="12288" max="12289" width="0" style="124" hidden="1" customWidth="1"/>
    <col min="12290" max="12528" width="9.140625" style="124"/>
    <col min="12529" max="12529" width="43" style="124" customWidth="1"/>
    <col min="12530" max="12530" width="1.42578125" style="124" customWidth="1"/>
    <col min="12531" max="12533" width="14.28515625" style="124" customWidth="1"/>
    <col min="12534" max="12534" width="15" style="124" bestFit="1" customWidth="1"/>
    <col min="12535" max="12535" width="1.42578125" style="124" customWidth="1"/>
    <col min="12536" max="12539" width="14.28515625" style="124" customWidth="1"/>
    <col min="12540" max="12540" width="1.42578125" style="124" customWidth="1"/>
    <col min="12541" max="12541" width="15.7109375" style="124" bestFit="1" customWidth="1"/>
    <col min="12542" max="12542" width="19.85546875" style="124" bestFit="1" customWidth="1"/>
    <col min="12543" max="12543" width="9.140625" style="124"/>
    <col min="12544" max="12545" width="0" style="124" hidden="1" customWidth="1"/>
    <col min="12546" max="12784" width="9.140625" style="124"/>
    <col min="12785" max="12785" width="43" style="124" customWidth="1"/>
    <col min="12786" max="12786" width="1.42578125" style="124" customWidth="1"/>
    <col min="12787" max="12789" width="14.28515625" style="124" customWidth="1"/>
    <col min="12790" max="12790" width="15" style="124" bestFit="1" customWidth="1"/>
    <col min="12791" max="12791" width="1.42578125" style="124" customWidth="1"/>
    <col min="12792" max="12795" width="14.28515625" style="124" customWidth="1"/>
    <col min="12796" max="12796" width="1.42578125" style="124" customWidth="1"/>
    <col min="12797" max="12797" width="15.7109375" style="124" bestFit="1" customWidth="1"/>
    <col min="12798" max="12798" width="19.85546875" style="124" bestFit="1" customWidth="1"/>
    <col min="12799" max="12799" width="9.140625" style="124"/>
    <col min="12800" max="12801" width="0" style="124" hidden="1" customWidth="1"/>
    <col min="12802" max="13040" width="9.140625" style="124"/>
    <col min="13041" max="13041" width="43" style="124" customWidth="1"/>
    <col min="13042" max="13042" width="1.42578125" style="124" customWidth="1"/>
    <col min="13043" max="13045" width="14.28515625" style="124" customWidth="1"/>
    <col min="13046" max="13046" width="15" style="124" bestFit="1" customWidth="1"/>
    <col min="13047" max="13047" width="1.42578125" style="124" customWidth="1"/>
    <col min="13048" max="13051" width="14.28515625" style="124" customWidth="1"/>
    <col min="13052" max="13052" width="1.42578125" style="124" customWidth="1"/>
    <col min="13053" max="13053" width="15.7109375" style="124" bestFit="1" customWidth="1"/>
    <col min="13054" max="13054" width="19.85546875" style="124" bestFit="1" customWidth="1"/>
    <col min="13055" max="13055" width="9.140625" style="124"/>
    <col min="13056" max="13057" width="0" style="124" hidden="1" customWidth="1"/>
    <col min="13058" max="13296" width="9.140625" style="124"/>
    <col min="13297" max="13297" width="43" style="124" customWidth="1"/>
    <col min="13298" max="13298" width="1.42578125" style="124" customWidth="1"/>
    <col min="13299" max="13301" width="14.28515625" style="124" customWidth="1"/>
    <col min="13302" max="13302" width="15" style="124" bestFit="1" customWidth="1"/>
    <col min="13303" max="13303" width="1.42578125" style="124" customWidth="1"/>
    <col min="13304" max="13307" width="14.28515625" style="124" customWidth="1"/>
    <col min="13308" max="13308" width="1.42578125" style="124" customWidth="1"/>
    <col min="13309" max="13309" width="15.7109375" style="124" bestFit="1" customWidth="1"/>
    <col min="13310" max="13310" width="19.85546875" style="124" bestFit="1" customWidth="1"/>
    <col min="13311" max="13311" width="9.140625" style="124"/>
    <col min="13312" max="13313" width="0" style="124" hidden="1" customWidth="1"/>
    <col min="13314" max="13552" width="9.140625" style="124"/>
    <col min="13553" max="13553" width="43" style="124" customWidth="1"/>
    <col min="13554" max="13554" width="1.42578125" style="124" customWidth="1"/>
    <col min="13555" max="13557" width="14.28515625" style="124" customWidth="1"/>
    <col min="13558" max="13558" width="15" style="124" bestFit="1" customWidth="1"/>
    <col min="13559" max="13559" width="1.42578125" style="124" customWidth="1"/>
    <col min="13560" max="13563" width="14.28515625" style="124" customWidth="1"/>
    <col min="13564" max="13564" width="1.42578125" style="124" customWidth="1"/>
    <col min="13565" max="13565" width="15.7109375" style="124" bestFit="1" customWidth="1"/>
    <col min="13566" max="13566" width="19.85546875" style="124" bestFit="1" customWidth="1"/>
    <col min="13567" max="13567" width="9.140625" style="124"/>
    <col min="13568" max="13569" width="0" style="124" hidden="1" customWidth="1"/>
    <col min="13570" max="13808" width="9.140625" style="124"/>
    <col min="13809" max="13809" width="43" style="124" customWidth="1"/>
    <col min="13810" max="13810" width="1.42578125" style="124" customWidth="1"/>
    <col min="13811" max="13813" width="14.28515625" style="124" customWidth="1"/>
    <col min="13814" max="13814" width="15" style="124" bestFit="1" customWidth="1"/>
    <col min="13815" max="13815" width="1.42578125" style="124" customWidth="1"/>
    <col min="13816" max="13819" width="14.28515625" style="124" customWidth="1"/>
    <col min="13820" max="13820" width="1.42578125" style="124" customWidth="1"/>
    <col min="13821" max="13821" width="15.7109375" style="124" bestFit="1" customWidth="1"/>
    <col min="13822" max="13822" width="19.85546875" style="124" bestFit="1" customWidth="1"/>
    <col min="13823" max="13823" width="9.140625" style="124"/>
    <col min="13824" max="13825" width="0" style="124" hidden="1" customWidth="1"/>
    <col min="13826" max="14064" width="9.140625" style="124"/>
    <col min="14065" max="14065" width="43" style="124" customWidth="1"/>
    <col min="14066" max="14066" width="1.42578125" style="124" customWidth="1"/>
    <col min="14067" max="14069" width="14.28515625" style="124" customWidth="1"/>
    <col min="14070" max="14070" width="15" style="124" bestFit="1" customWidth="1"/>
    <col min="14071" max="14071" width="1.42578125" style="124" customWidth="1"/>
    <col min="14072" max="14075" width="14.28515625" style="124" customWidth="1"/>
    <col min="14076" max="14076" width="1.42578125" style="124" customWidth="1"/>
    <col min="14077" max="14077" width="15.7109375" style="124" bestFit="1" customWidth="1"/>
    <col min="14078" max="14078" width="19.85546875" style="124" bestFit="1" customWidth="1"/>
    <col min="14079" max="14079" width="9.140625" style="124"/>
    <col min="14080" max="14081" width="0" style="124" hidden="1" customWidth="1"/>
    <col min="14082" max="14320" width="9.140625" style="124"/>
    <col min="14321" max="14321" width="43" style="124" customWidth="1"/>
    <col min="14322" max="14322" width="1.42578125" style="124" customWidth="1"/>
    <col min="14323" max="14325" width="14.28515625" style="124" customWidth="1"/>
    <col min="14326" max="14326" width="15" style="124" bestFit="1" customWidth="1"/>
    <col min="14327" max="14327" width="1.42578125" style="124" customWidth="1"/>
    <col min="14328" max="14331" width="14.28515625" style="124" customWidth="1"/>
    <col min="14332" max="14332" width="1.42578125" style="124" customWidth="1"/>
    <col min="14333" max="14333" width="15.7109375" style="124" bestFit="1" customWidth="1"/>
    <col min="14334" max="14334" width="19.85546875" style="124" bestFit="1" customWidth="1"/>
    <col min="14335" max="14335" width="9.140625" style="124"/>
    <col min="14336" max="14337" width="0" style="124" hidden="1" customWidth="1"/>
    <col min="14338" max="14576" width="9.140625" style="124"/>
    <col min="14577" max="14577" width="43" style="124" customWidth="1"/>
    <col min="14578" max="14578" width="1.42578125" style="124" customWidth="1"/>
    <col min="14579" max="14581" width="14.28515625" style="124" customWidth="1"/>
    <col min="14582" max="14582" width="15" style="124" bestFit="1" customWidth="1"/>
    <col min="14583" max="14583" width="1.42578125" style="124" customWidth="1"/>
    <col min="14584" max="14587" width="14.28515625" style="124" customWidth="1"/>
    <col min="14588" max="14588" width="1.42578125" style="124" customWidth="1"/>
    <col min="14589" max="14589" width="15.7109375" style="124" bestFit="1" customWidth="1"/>
    <col min="14590" max="14590" width="19.85546875" style="124" bestFit="1" customWidth="1"/>
    <col min="14591" max="14591" width="9.140625" style="124"/>
    <col min="14592" max="14593" width="0" style="124" hidden="1" customWidth="1"/>
    <col min="14594" max="14832" width="9.140625" style="124"/>
    <col min="14833" max="14833" width="43" style="124" customWidth="1"/>
    <col min="14834" max="14834" width="1.42578125" style="124" customWidth="1"/>
    <col min="14835" max="14837" width="14.28515625" style="124" customWidth="1"/>
    <col min="14838" max="14838" width="15" style="124" bestFit="1" customWidth="1"/>
    <col min="14839" max="14839" width="1.42578125" style="124" customWidth="1"/>
    <col min="14840" max="14843" width="14.28515625" style="124" customWidth="1"/>
    <col min="14844" max="14844" width="1.42578125" style="124" customWidth="1"/>
    <col min="14845" max="14845" width="15.7109375" style="124" bestFit="1" customWidth="1"/>
    <col min="14846" max="14846" width="19.85546875" style="124" bestFit="1" customWidth="1"/>
    <col min="14847" max="14847" width="9.140625" style="124"/>
    <col min="14848" max="14849" width="0" style="124" hidden="1" customWidth="1"/>
    <col min="14850" max="15088" width="9.140625" style="124"/>
    <col min="15089" max="15089" width="43" style="124" customWidth="1"/>
    <col min="15090" max="15090" width="1.42578125" style="124" customWidth="1"/>
    <col min="15091" max="15093" width="14.28515625" style="124" customWidth="1"/>
    <col min="15094" max="15094" width="15" style="124" bestFit="1" customWidth="1"/>
    <col min="15095" max="15095" width="1.42578125" style="124" customWidth="1"/>
    <col min="15096" max="15099" width="14.28515625" style="124" customWidth="1"/>
    <col min="15100" max="15100" width="1.42578125" style="124" customWidth="1"/>
    <col min="15101" max="15101" width="15.7109375" style="124" bestFit="1" customWidth="1"/>
    <col min="15102" max="15102" width="19.85546875" style="124" bestFit="1" customWidth="1"/>
    <col min="15103" max="15103" width="9.140625" style="124"/>
    <col min="15104" max="15105" width="0" style="124" hidden="1" customWidth="1"/>
    <col min="15106" max="15344" width="9.140625" style="124"/>
    <col min="15345" max="15345" width="43" style="124" customWidth="1"/>
    <col min="15346" max="15346" width="1.42578125" style="124" customWidth="1"/>
    <col min="15347" max="15349" width="14.28515625" style="124" customWidth="1"/>
    <col min="15350" max="15350" width="15" style="124" bestFit="1" customWidth="1"/>
    <col min="15351" max="15351" width="1.42578125" style="124" customWidth="1"/>
    <col min="15352" max="15355" width="14.28515625" style="124" customWidth="1"/>
    <col min="15356" max="15356" width="1.42578125" style="124" customWidth="1"/>
    <col min="15357" max="15357" width="15.7109375" style="124" bestFit="1" customWidth="1"/>
    <col min="15358" max="15358" width="19.85546875" style="124" bestFit="1" customWidth="1"/>
    <col min="15359" max="15359" width="9.140625" style="124"/>
    <col min="15360" max="15361" width="0" style="124" hidden="1" customWidth="1"/>
    <col min="15362" max="15600" width="9.140625" style="124"/>
    <col min="15601" max="15601" width="43" style="124" customWidth="1"/>
    <col min="15602" max="15602" width="1.42578125" style="124" customWidth="1"/>
    <col min="15603" max="15605" width="14.28515625" style="124" customWidth="1"/>
    <col min="15606" max="15606" width="15" style="124" bestFit="1" customWidth="1"/>
    <col min="15607" max="15607" width="1.42578125" style="124" customWidth="1"/>
    <col min="15608" max="15611" width="14.28515625" style="124" customWidth="1"/>
    <col min="15612" max="15612" width="1.42578125" style="124" customWidth="1"/>
    <col min="15613" max="15613" width="15.7109375" style="124" bestFit="1" customWidth="1"/>
    <col min="15614" max="15614" width="19.85546875" style="124" bestFit="1" customWidth="1"/>
    <col min="15615" max="15615" width="9.140625" style="124"/>
    <col min="15616" max="15617" width="0" style="124" hidden="1" customWidth="1"/>
    <col min="15618" max="15856" width="9.140625" style="124"/>
    <col min="15857" max="15857" width="43" style="124" customWidth="1"/>
    <col min="15858" max="15858" width="1.42578125" style="124" customWidth="1"/>
    <col min="15859" max="15861" width="14.28515625" style="124" customWidth="1"/>
    <col min="15862" max="15862" width="15" style="124" bestFit="1" customWidth="1"/>
    <col min="15863" max="15863" width="1.42578125" style="124" customWidth="1"/>
    <col min="15864" max="15867" width="14.28515625" style="124" customWidth="1"/>
    <col min="15868" max="15868" width="1.42578125" style="124" customWidth="1"/>
    <col min="15869" max="15869" width="15.7109375" style="124" bestFit="1" customWidth="1"/>
    <col min="15870" max="15870" width="19.85546875" style="124" bestFit="1" customWidth="1"/>
    <col min="15871" max="15871" width="9.140625" style="124"/>
    <col min="15872" max="15873" width="0" style="124" hidden="1" customWidth="1"/>
    <col min="15874" max="16112" width="9.140625" style="124"/>
    <col min="16113" max="16113" width="43" style="124" customWidth="1"/>
    <col min="16114" max="16114" width="1.42578125" style="124" customWidth="1"/>
    <col min="16115" max="16117" width="14.28515625" style="124" customWidth="1"/>
    <col min="16118" max="16118" width="15" style="124" bestFit="1" customWidth="1"/>
    <col min="16119" max="16119" width="1.42578125" style="124" customWidth="1"/>
    <col min="16120" max="16123" width="14.28515625" style="124" customWidth="1"/>
    <col min="16124" max="16124" width="1.42578125" style="124" customWidth="1"/>
    <col min="16125" max="16125" width="15.7109375" style="124" bestFit="1" customWidth="1"/>
    <col min="16126" max="16126" width="19.85546875" style="124" bestFit="1" customWidth="1"/>
    <col min="16127" max="16127" width="9.140625" style="124"/>
    <col min="16128" max="16129" width="0" style="124" hidden="1" customWidth="1"/>
    <col min="16130" max="16384" width="9.140625" style="124"/>
  </cols>
  <sheetData>
    <row r="1" spans="1:13" ht="18" x14ac:dyDescent="0.2">
      <c r="A1" s="229" t="s">
        <v>92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3" s="125" customFormat="1" ht="18" x14ac:dyDescent="0.2">
      <c r="A2" s="230" t="s">
        <v>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3" ht="18" x14ac:dyDescent="0.2">
      <c r="A3" s="231" t="s">
        <v>188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3" x14ac:dyDescent="0.2">
      <c r="A4" s="126"/>
      <c r="J4" s="131"/>
      <c r="K4" s="131"/>
    </row>
    <row r="5" spans="1:13" s="132" customFormat="1" x14ac:dyDescent="0.2">
      <c r="A5" s="232" t="s">
        <v>173</v>
      </c>
      <c r="B5" s="223" t="s">
        <v>8</v>
      </c>
      <c r="C5" s="224"/>
      <c r="D5" s="224"/>
      <c r="E5" s="225"/>
      <c r="F5" s="224" t="s">
        <v>9</v>
      </c>
      <c r="G5" s="224"/>
      <c r="H5" s="224"/>
      <c r="I5" s="224"/>
      <c r="J5" s="79"/>
      <c r="K5" s="80"/>
    </row>
    <row r="6" spans="1:13" s="132" customFormat="1" ht="33" x14ac:dyDescent="0.2">
      <c r="A6" s="233"/>
      <c r="B6" s="81" t="s">
        <v>10</v>
      </c>
      <c r="C6" s="82" t="s">
        <v>11</v>
      </c>
      <c r="D6" s="83" t="s">
        <v>12</v>
      </c>
      <c r="E6" s="71" t="s">
        <v>193</v>
      </c>
      <c r="F6" s="82" t="s">
        <v>10</v>
      </c>
      <c r="G6" s="82" t="s">
        <v>11</v>
      </c>
      <c r="H6" s="83" t="s">
        <v>12</v>
      </c>
      <c r="I6" s="72" t="s">
        <v>194</v>
      </c>
      <c r="J6" s="84" t="s">
        <v>13</v>
      </c>
      <c r="K6" s="85" t="s">
        <v>14</v>
      </c>
    </row>
    <row r="7" spans="1:13" s="132" customFormat="1" x14ac:dyDescent="0.2">
      <c r="A7" s="234"/>
      <c r="B7" s="87" t="s">
        <v>15</v>
      </c>
      <c r="C7" s="88" t="s">
        <v>15</v>
      </c>
      <c r="D7" s="88" t="s">
        <v>15</v>
      </c>
      <c r="E7" s="89" t="s">
        <v>16</v>
      </c>
      <c r="F7" s="88" t="s">
        <v>15</v>
      </c>
      <c r="G7" s="88" t="s">
        <v>15</v>
      </c>
      <c r="H7" s="88" t="s">
        <v>15</v>
      </c>
      <c r="I7" s="88" t="s">
        <v>16</v>
      </c>
      <c r="J7" s="90" t="s">
        <v>17</v>
      </c>
      <c r="K7" s="91" t="s">
        <v>17</v>
      </c>
    </row>
    <row r="8" spans="1:13" x14ac:dyDescent="0.3">
      <c r="A8" s="35" t="s">
        <v>195</v>
      </c>
      <c r="B8" s="133">
        <v>49</v>
      </c>
      <c r="C8" s="133">
        <v>154</v>
      </c>
      <c r="D8" s="133">
        <v>49</v>
      </c>
      <c r="E8" s="134">
        <v>1145512</v>
      </c>
      <c r="F8" s="133">
        <v>29</v>
      </c>
      <c r="G8" s="133">
        <v>101</v>
      </c>
      <c r="H8" s="133">
        <v>29</v>
      </c>
      <c r="I8" s="135">
        <v>701853</v>
      </c>
      <c r="J8" s="136">
        <v>0.59183673469387754</v>
      </c>
      <c r="K8" s="137">
        <v>0.61269807736627813</v>
      </c>
      <c r="L8" s="15"/>
      <c r="M8" s="15"/>
    </row>
    <row r="9" spans="1:13" ht="33" x14ac:dyDescent="0.3">
      <c r="A9" s="164" t="s">
        <v>171</v>
      </c>
      <c r="B9" s="94">
        <v>13</v>
      </c>
      <c r="C9" s="94">
        <v>48</v>
      </c>
      <c r="D9" s="94">
        <v>13</v>
      </c>
      <c r="E9" s="138">
        <v>315739</v>
      </c>
      <c r="F9" s="94">
        <v>8</v>
      </c>
      <c r="G9" s="94">
        <v>32</v>
      </c>
      <c r="H9" s="94">
        <v>8</v>
      </c>
      <c r="I9" s="139">
        <v>190857</v>
      </c>
      <c r="J9" s="140">
        <v>0.61538461538461542</v>
      </c>
      <c r="K9" s="141">
        <v>0.60447711559230888</v>
      </c>
      <c r="L9" s="15"/>
      <c r="M9" s="15"/>
    </row>
    <row r="10" spans="1:13" x14ac:dyDescent="0.3">
      <c r="A10" s="73" t="s">
        <v>108</v>
      </c>
      <c r="B10" s="94">
        <v>20</v>
      </c>
      <c r="C10" s="94">
        <v>47</v>
      </c>
      <c r="D10" s="94">
        <v>20</v>
      </c>
      <c r="E10" s="138">
        <v>471836</v>
      </c>
      <c r="F10" s="94">
        <v>13</v>
      </c>
      <c r="G10" s="94">
        <v>32</v>
      </c>
      <c r="H10" s="94">
        <v>13</v>
      </c>
      <c r="I10" s="139">
        <v>318144</v>
      </c>
      <c r="J10" s="140">
        <v>0.65</v>
      </c>
      <c r="K10" s="141">
        <v>0.67426817792622862</v>
      </c>
      <c r="L10" s="15"/>
      <c r="M10" s="15"/>
    </row>
    <row r="11" spans="1:13" ht="33" x14ac:dyDescent="0.3">
      <c r="A11" s="164" t="s">
        <v>172</v>
      </c>
      <c r="B11" s="94">
        <v>2</v>
      </c>
      <c r="C11" s="94">
        <v>9</v>
      </c>
      <c r="D11" s="94">
        <v>2</v>
      </c>
      <c r="E11" s="138">
        <v>35162</v>
      </c>
      <c r="F11" s="94">
        <v>1</v>
      </c>
      <c r="G11" s="94">
        <v>3</v>
      </c>
      <c r="H11" s="94">
        <v>1</v>
      </c>
      <c r="I11" s="139">
        <v>24993</v>
      </c>
      <c r="J11" s="140">
        <v>0.5</v>
      </c>
      <c r="K11" s="141">
        <v>0.71079574540697343</v>
      </c>
      <c r="L11" s="15"/>
      <c r="M11" s="15"/>
    </row>
    <row r="12" spans="1:13" ht="33" x14ac:dyDescent="0.3">
      <c r="A12" s="164" t="s">
        <v>174</v>
      </c>
      <c r="B12" s="94">
        <v>1</v>
      </c>
      <c r="C12" s="94">
        <v>1</v>
      </c>
      <c r="D12" s="94">
        <v>1</v>
      </c>
      <c r="E12" s="138">
        <v>12500</v>
      </c>
      <c r="F12" s="94">
        <v>0</v>
      </c>
      <c r="G12" s="94">
        <v>0</v>
      </c>
      <c r="H12" s="94">
        <v>0</v>
      </c>
      <c r="I12" s="139">
        <v>0</v>
      </c>
      <c r="J12" s="140">
        <v>0</v>
      </c>
      <c r="K12" s="141">
        <v>0</v>
      </c>
      <c r="L12" s="15"/>
      <c r="M12" s="15"/>
    </row>
    <row r="13" spans="1:13" x14ac:dyDescent="0.3">
      <c r="A13" s="73" t="s">
        <v>109</v>
      </c>
      <c r="B13" s="94">
        <v>4</v>
      </c>
      <c r="C13" s="94">
        <v>14</v>
      </c>
      <c r="D13" s="94">
        <v>4</v>
      </c>
      <c r="E13" s="138">
        <v>98445</v>
      </c>
      <c r="F13" s="94">
        <v>2</v>
      </c>
      <c r="G13" s="94">
        <v>10</v>
      </c>
      <c r="H13" s="94">
        <v>2</v>
      </c>
      <c r="I13" s="139">
        <v>50000</v>
      </c>
      <c r="J13" s="140">
        <v>0.5</v>
      </c>
      <c r="K13" s="141">
        <v>0.50789781096043474</v>
      </c>
      <c r="L13" s="15"/>
      <c r="M13" s="15"/>
    </row>
    <row r="14" spans="1:13" x14ac:dyDescent="0.3">
      <c r="A14" s="73" t="s">
        <v>110</v>
      </c>
      <c r="B14" s="94">
        <v>8</v>
      </c>
      <c r="C14" s="94">
        <v>33</v>
      </c>
      <c r="D14" s="94">
        <v>8</v>
      </c>
      <c r="E14" s="138">
        <v>187150</v>
      </c>
      <c r="F14" s="94">
        <v>4</v>
      </c>
      <c r="G14" s="94">
        <v>22</v>
      </c>
      <c r="H14" s="94">
        <v>4</v>
      </c>
      <c r="I14" s="139">
        <v>93179</v>
      </c>
      <c r="J14" s="140">
        <v>0.5</v>
      </c>
      <c r="K14" s="141">
        <v>0.49788405022709059</v>
      </c>
      <c r="L14" s="15"/>
      <c r="M14" s="15"/>
    </row>
    <row r="15" spans="1:13" x14ac:dyDescent="0.3">
      <c r="A15" s="73" t="s">
        <v>111</v>
      </c>
      <c r="B15" s="94">
        <v>1</v>
      </c>
      <c r="C15" s="94">
        <v>2</v>
      </c>
      <c r="D15" s="94">
        <v>1</v>
      </c>
      <c r="E15" s="138">
        <v>24680</v>
      </c>
      <c r="F15" s="94">
        <v>1</v>
      </c>
      <c r="G15" s="94">
        <v>2</v>
      </c>
      <c r="H15" s="94">
        <v>1</v>
      </c>
      <c r="I15" s="139">
        <v>24680</v>
      </c>
      <c r="J15" s="140">
        <v>1</v>
      </c>
      <c r="K15" s="141">
        <v>1</v>
      </c>
      <c r="L15" s="15"/>
      <c r="M15" s="15"/>
    </row>
    <row r="16" spans="1:13" x14ac:dyDescent="0.3">
      <c r="A16" s="73"/>
      <c r="B16" s="94"/>
      <c r="C16" s="94"/>
      <c r="D16" s="94"/>
      <c r="E16" s="138"/>
      <c r="F16" s="94"/>
      <c r="G16" s="94"/>
      <c r="H16" s="94"/>
      <c r="I16" s="139"/>
      <c r="J16" s="140"/>
      <c r="K16" s="141"/>
      <c r="L16" s="15"/>
      <c r="M16" s="15"/>
    </row>
    <row r="17" spans="1:13" x14ac:dyDescent="0.3">
      <c r="A17" s="35" t="s">
        <v>107</v>
      </c>
      <c r="B17" s="133">
        <v>238</v>
      </c>
      <c r="C17" s="133">
        <v>709</v>
      </c>
      <c r="D17" s="133">
        <v>238</v>
      </c>
      <c r="E17" s="134">
        <v>5764021</v>
      </c>
      <c r="F17" s="133">
        <v>182</v>
      </c>
      <c r="G17" s="133">
        <v>554</v>
      </c>
      <c r="H17" s="133">
        <v>182</v>
      </c>
      <c r="I17" s="135">
        <v>4391982</v>
      </c>
      <c r="J17" s="136">
        <v>0.76470588235294112</v>
      </c>
      <c r="K17" s="137">
        <v>0.7619649546731353</v>
      </c>
      <c r="L17" s="15"/>
      <c r="M17" s="15"/>
    </row>
    <row r="18" spans="1:13" x14ac:dyDescent="0.3">
      <c r="A18" s="73" t="s">
        <v>93</v>
      </c>
      <c r="B18" s="94">
        <v>7</v>
      </c>
      <c r="C18" s="94">
        <v>30</v>
      </c>
      <c r="D18" s="94">
        <v>7</v>
      </c>
      <c r="E18" s="138">
        <v>172505</v>
      </c>
      <c r="F18" s="94">
        <v>4</v>
      </c>
      <c r="G18" s="94">
        <v>15</v>
      </c>
      <c r="H18" s="94">
        <v>4</v>
      </c>
      <c r="I18" s="139">
        <v>97732</v>
      </c>
      <c r="J18" s="140">
        <v>0.5714285714285714</v>
      </c>
      <c r="K18" s="141">
        <v>0.56654589722037041</v>
      </c>
      <c r="L18" s="15"/>
      <c r="M18" s="15"/>
    </row>
    <row r="19" spans="1:13" x14ac:dyDescent="0.3">
      <c r="A19" s="73" t="s">
        <v>94</v>
      </c>
      <c r="B19" s="94">
        <v>7</v>
      </c>
      <c r="C19" s="94">
        <v>14</v>
      </c>
      <c r="D19" s="94">
        <v>7</v>
      </c>
      <c r="E19" s="138">
        <v>173860</v>
      </c>
      <c r="F19" s="94">
        <v>6</v>
      </c>
      <c r="G19" s="94">
        <v>11</v>
      </c>
      <c r="H19" s="94">
        <v>6</v>
      </c>
      <c r="I19" s="139">
        <v>148860</v>
      </c>
      <c r="J19" s="140">
        <v>0.8571428571428571</v>
      </c>
      <c r="K19" s="141">
        <v>0.85620614287357644</v>
      </c>
      <c r="L19" s="15"/>
      <c r="M19" s="15"/>
    </row>
    <row r="20" spans="1:13" x14ac:dyDescent="0.3">
      <c r="A20" s="73" t="s">
        <v>95</v>
      </c>
      <c r="B20" s="94">
        <v>3</v>
      </c>
      <c r="C20" s="94">
        <v>5</v>
      </c>
      <c r="D20" s="94">
        <v>3</v>
      </c>
      <c r="E20" s="138">
        <v>74976</v>
      </c>
      <c r="F20" s="94">
        <v>3</v>
      </c>
      <c r="G20" s="94">
        <v>5</v>
      </c>
      <c r="H20" s="94">
        <v>3</v>
      </c>
      <c r="I20" s="139">
        <v>74976</v>
      </c>
      <c r="J20" s="140">
        <v>1</v>
      </c>
      <c r="K20" s="141">
        <v>1</v>
      </c>
      <c r="L20" s="15"/>
      <c r="M20" s="15"/>
    </row>
    <row r="21" spans="1:13" x14ac:dyDescent="0.3">
      <c r="A21" s="73" t="s">
        <v>96</v>
      </c>
      <c r="B21" s="94">
        <v>7</v>
      </c>
      <c r="C21" s="94">
        <v>25</v>
      </c>
      <c r="D21" s="94">
        <v>7</v>
      </c>
      <c r="E21" s="138">
        <v>171019</v>
      </c>
      <c r="F21" s="94">
        <v>6</v>
      </c>
      <c r="G21" s="94">
        <v>24</v>
      </c>
      <c r="H21" s="94">
        <v>6</v>
      </c>
      <c r="I21" s="139">
        <v>146587</v>
      </c>
      <c r="J21" s="140">
        <v>0.8571428571428571</v>
      </c>
      <c r="K21" s="141">
        <v>0.85713868049748854</v>
      </c>
      <c r="L21" s="15"/>
      <c r="M21" s="15"/>
    </row>
    <row r="22" spans="1:13" x14ac:dyDescent="0.3">
      <c r="A22" s="73" t="s">
        <v>97</v>
      </c>
      <c r="B22" s="94">
        <v>47</v>
      </c>
      <c r="C22" s="94">
        <v>146</v>
      </c>
      <c r="D22" s="94">
        <v>47</v>
      </c>
      <c r="E22" s="138">
        <v>1148247</v>
      </c>
      <c r="F22" s="94">
        <v>35</v>
      </c>
      <c r="G22" s="94">
        <v>118</v>
      </c>
      <c r="H22" s="94">
        <v>35</v>
      </c>
      <c r="I22" s="139">
        <v>854039</v>
      </c>
      <c r="J22" s="140">
        <v>0.74468085106382975</v>
      </c>
      <c r="K22" s="141">
        <v>0.74377638260757484</v>
      </c>
      <c r="L22" s="15"/>
      <c r="M22" s="15"/>
    </row>
    <row r="23" spans="1:13" x14ac:dyDescent="0.3">
      <c r="A23" s="73" t="s">
        <v>98</v>
      </c>
      <c r="B23" s="94">
        <v>13</v>
      </c>
      <c r="C23" s="94">
        <v>31</v>
      </c>
      <c r="D23" s="94">
        <v>13</v>
      </c>
      <c r="E23" s="138">
        <v>301227</v>
      </c>
      <c r="F23" s="94">
        <v>9</v>
      </c>
      <c r="G23" s="94">
        <v>22</v>
      </c>
      <c r="H23" s="94">
        <v>9</v>
      </c>
      <c r="I23" s="139">
        <v>209454</v>
      </c>
      <c r="J23" s="140">
        <v>0.69230769230769229</v>
      </c>
      <c r="K23" s="141">
        <v>0.69533607545140375</v>
      </c>
      <c r="L23" s="15"/>
      <c r="M23" s="15"/>
    </row>
    <row r="24" spans="1:13" x14ac:dyDescent="0.3">
      <c r="A24" s="73" t="s">
        <v>99</v>
      </c>
      <c r="B24" s="94">
        <v>4</v>
      </c>
      <c r="C24" s="94">
        <v>11</v>
      </c>
      <c r="D24" s="94">
        <v>4</v>
      </c>
      <c r="E24" s="138">
        <v>98684</v>
      </c>
      <c r="F24" s="94">
        <v>4</v>
      </c>
      <c r="G24" s="94">
        <v>11</v>
      </c>
      <c r="H24" s="94">
        <v>4</v>
      </c>
      <c r="I24" s="139">
        <v>98684</v>
      </c>
      <c r="J24" s="140">
        <v>1</v>
      </c>
      <c r="K24" s="141">
        <v>1</v>
      </c>
      <c r="L24" s="15"/>
      <c r="M24" s="15"/>
    </row>
    <row r="25" spans="1:13" x14ac:dyDescent="0.3">
      <c r="A25" s="73" t="s">
        <v>100</v>
      </c>
      <c r="B25" s="94">
        <v>7</v>
      </c>
      <c r="C25" s="94">
        <v>21</v>
      </c>
      <c r="D25" s="94">
        <v>7</v>
      </c>
      <c r="E25" s="138">
        <v>169021</v>
      </c>
      <c r="F25" s="94">
        <v>6</v>
      </c>
      <c r="G25" s="94">
        <v>19</v>
      </c>
      <c r="H25" s="94">
        <v>6</v>
      </c>
      <c r="I25" s="139">
        <v>144153</v>
      </c>
      <c r="J25" s="140">
        <v>0.8571428571428571</v>
      </c>
      <c r="K25" s="141">
        <v>0.85287035338804051</v>
      </c>
      <c r="L25" s="15"/>
      <c r="M25" s="15"/>
    </row>
    <row r="26" spans="1:13" x14ac:dyDescent="0.3">
      <c r="A26" s="73" t="s">
        <v>101</v>
      </c>
      <c r="B26" s="94">
        <v>3</v>
      </c>
      <c r="C26" s="94">
        <v>7</v>
      </c>
      <c r="D26" s="94">
        <v>3</v>
      </c>
      <c r="E26" s="138">
        <v>74996</v>
      </c>
      <c r="F26" s="94">
        <v>3</v>
      </c>
      <c r="G26" s="94">
        <v>7</v>
      </c>
      <c r="H26" s="94">
        <v>3</v>
      </c>
      <c r="I26" s="139">
        <v>74996</v>
      </c>
      <c r="J26" s="140">
        <v>1</v>
      </c>
      <c r="K26" s="141">
        <v>1</v>
      </c>
      <c r="L26" s="15"/>
      <c r="M26" s="15"/>
    </row>
    <row r="27" spans="1:13" ht="33" x14ac:dyDescent="0.3">
      <c r="A27" s="164" t="s">
        <v>169</v>
      </c>
      <c r="B27" s="94">
        <v>29</v>
      </c>
      <c r="C27" s="94">
        <v>69</v>
      </c>
      <c r="D27" s="94">
        <v>29</v>
      </c>
      <c r="E27" s="138">
        <v>701709</v>
      </c>
      <c r="F27" s="94">
        <v>22</v>
      </c>
      <c r="G27" s="94">
        <v>53</v>
      </c>
      <c r="H27" s="94">
        <v>22</v>
      </c>
      <c r="I27" s="139">
        <v>531923</v>
      </c>
      <c r="J27" s="140">
        <v>0.75862068965517238</v>
      </c>
      <c r="K27" s="141">
        <v>0.75803930119180463</v>
      </c>
      <c r="L27" s="15"/>
      <c r="M27" s="15"/>
    </row>
    <row r="28" spans="1:13" x14ac:dyDescent="0.3">
      <c r="A28" s="73" t="s">
        <v>102</v>
      </c>
      <c r="B28" s="94">
        <v>12</v>
      </c>
      <c r="C28" s="94">
        <v>35</v>
      </c>
      <c r="D28" s="94">
        <v>12</v>
      </c>
      <c r="E28" s="138">
        <v>288049</v>
      </c>
      <c r="F28" s="94">
        <v>7</v>
      </c>
      <c r="G28" s="94">
        <v>23</v>
      </c>
      <c r="H28" s="94">
        <v>7</v>
      </c>
      <c r="I28" s="139">
        <v>165752</v>
      </c>
      <c r="J28" s="140">
        <v>0.58333333333333337</v>
      </c>
      <c r="K28" s="141">
        <v>0.57542987477824958</v>
      </c>
      <c r="L28" s="15"/>
      <c r="M28" s="15"/>
    </row>
    <row r="29" spans="1:13" x14ac:dyDescent="0.3">
      <c r="A29" s="73" t="s">
        <v>103</v>
      </c>
      <c r="B29" s="94">
        <v>21</v>
      </c>
      <c r="C29" s="94">
        <v>79</v>
      </c>
      <c r="D29" s="94">
        <v>21</v>
      </c>
      <c r="E29" s="138">
        <v>518442</v>
      </c>
      <c r="F29" s="94">
        <v>12</v>
      </c>
      <c r="G29" s="94">
        <v>48</v>
      </c>
      <c r="H29" s="94">
        <v>12</v>
      </c>
      <c r="I29" s="139">
        <v>296197</v>
      </c>
      <c r="J29" s="140">
        <v>0.5714285714285714</v>
      </c>
      <c r="K29" s="141">
        <v>0.57132138214110739</v>
      </c>
      <c r="L29" s="15"/>
      <c r="M29" s="15"/>
    </row>
    <row r="30" spans="1:13" x14ac:dyDescent="0.3">
      <c r="A30" s="73" t="s">
        <v>104</v>
      </c>
      <c r="B30" s="94">
        <v>39</v>
      </c>
      <c r="C30" s="94">
        <v>121</v>
      </c>
      <c r="D30" s="94">
        <v>39</v>
      </c>
      <c r="E30" s="138">
        <v>922856</v>
      </c>
      <c r="F30" s="94">
        <v>36</v>
      </c>
      <c r="G30" s="94">
        <v>113</v>
      </c>
      <c r="H30" s="94">
        <v>36</v>
      </c>
      <c r="I30" s="139">
        <v>848658</v>
      </c>
      <c r="J30" s="140">
        <v>0.92307692307692313</v>
      </c>
      <c r="K30" s="141">
        <v>0.91959959083540666</v>
      </c>
      <c r="L30" s="15"/>
      <c r="M30" s="15"/>
    </row>
    <row r="31" spans="1:13" x14ac:dyDescent="0.3">
      <c r="A31" s="73" t="s">
        <v>105</v>
      </c>
      <c r="B31" s="94">
        <v>9</v>
      </c>
      <c r="C31" s="94">
        <v>46</v>
      </c>
      <c r="D31" s="94">
        <v>9</v>
      </c>
      <c r="E31" s="138">
        <v>210548</v>
      </c>
      <c r="F31" s="94">
        <v>7</v>
      </c>
      <c r="G31" s="94">
        <v>36</v>
      </c>
      <c r="H31" s="94">
        <v>7</v>
      </c>
      <c r="I31" s="139">
        <v>160549</v>
      </c>
      <c r="J31" s="140">
        <v>0.77777777777777779</v>
      </c>
      <c r="K31" s="141">
        <v>0.76252920949142233</v>
      </c>
      <c r="L31" s="15"/>
      <c r="M31" s="15"/>
    </row>
    <row r="32" spans="1:13" ht="49.5" x14ac:dyDescent="0.3">
      <c r="A32" s="164" t="s">
        <v>170</v>
      </c>
      <c r="B32" s="94">
        <v>29</v>
      </c>
      <c r="C32" s="94">
        <v>68</v>
      </c>
      <c r="D32" s="94">
        <v>29</v>
      </c>
      <c r="E32" s="138">
        <v>712916</v>
      </c>
      <c r="F32" s="94">
        <v>21</v>
      </c>
      <c r="G32" s="94">
        <v>48</v>
      </c>
      <c r="H32" s="94">
        <v>21</v>
      </c>
      <c r="I32" s="139">
        <v>514456</v>
      </c>
      <c r="J32" s="140">
        <v>0.72413793103448276</v>
      </c>
      <c r="K32" s="141">
        <v>0.72162218269754086</v>
      </c>
      <c r="L32" s="15"/>
      <c r="M32" s="15"/>
    </row>
    <row r="33" spans="1:13" x14ac:dyDescent="0.3">
      <c r="A33" s="73" t="s">
        <v>106</v>
      </c>
      <c r="B33" s="94">
        <v>1</v>
      </c>
      <c r="C33" s="94">
        <v>1</v>
      </c>
      <c r="D33" s="94">
        <v>1</v>
      </c>
      <c r="E33" s="138">
        <v>24966</v>
      </c>
      <c r="F33" s="94">
        <v>1</v>
      </c>
      <c r="G33" s="94">
        <v>1</v>
      </c>
      <c r="H33" s="94">
        <v>1</v>
      </c>
      <c r="I33" s="139">
        <v>24966</v>
      </c>
      <c r="J33" s="140">
        <v>1</v>
      </c>
      <c r="K33" s="141">
        <v>1</v>
      </c>
      <c r="L33" s="15"/>
      <c r="M33" s="15"/>
    </row>
    <row r="34" spans="1:13" x14ac:dyDescent="0.3">
      <c r="A34" s="73"/>
      <c r="B34" s="94"/>
      <c r="C34" s="94"/>
      <c r="D34" s="94"/>
      <c r="E34" s="138"/>
      <c r="F34" s="94"/>
      <c r="G34" s="94"/>
      <c r="H34" s="94"/>
      <c r="I34" s="139"/>
      <c r="J34" s="140"/>
      <c r="K34" s="141"/>
      <c r="L34" s="15"/>
      <c r="M34" s="15"/>
    </row>
    <row r="35" spans="1:13" x14ac:dyDescent="0.3">
      <c r="A35" s="35" t="s">
        <v>112</v>
      </c>
      <c r="B35" s="133">
        <v>18</v>
      </c>
      <c r="C35" s="133">
        <v>64</v>
      </c>
      <c r="D35" s="133">
        <v>18</v>
      </c>
      <c r="E35" s="134">
        <v>440604</v>
      </c>
      <c r="F35" s="133">
        <v>16</v>
      </c>
      <c r="G35" s="133">
        <v>51</v>
      </c>
      <c r="H35" s="133">
        <v>16</v>
      </c>
      <c r="I35" s="135">
        <v>390629</v>
      </c>
      <c r="J35" s="136">
        <v>0.88888888888888884</v>
      </c>
      <c r="K35" s="137">
        <v>0.88657615455147931</v>
      </c>
      <c r="L35" s="15"/>
      <c r="M35" s="15"/>
    </row>
    <row r="36" spans="1:13" x14ac:dyDescent="0.3">
      <c r="A36" s="165" t="s">
        <v>113</v>
      </c>
      <c r="B36" s="94">
        <v>18</v>
      </c>
      <c r="C36" s="94">
        <v>64</v>
      </c>
      <c r="D36" s="94">
        <v>18</v>
      </c>
      <c r="E36" s="138">
        <v>440604</v>
      </c>
      <c r="F36" s="94">
        <v>16</v>
      </c>
      <c r="G36" s="94">
        <v>51</v>
      </c>
      <c r="H36" s="94">
        <v>16</v>
      </c>
      <c r="I36" s="139">
        <v>390629</v>
      </c>
      <c r="J36" s="140">
        <v>0.88888888888888884</v>
      </c>
      <c r="K36" s="141">
        <v>0.88657615455147931</v>
      </c>
      <c r="L36" s="15"/>
      <c r="M36" s="15"/>
    </row>
    <row r="37" spans="1:13" x14ac:dyDescent="0.3">
      <c r="A37" s="142"/>
      <c r="B37" s="94"/>
      <c r="C37" s="94"/>
      <c r="D37" s="94"/>
      <c r="E37" s="138"/>
      <c r="F37" s="94"/>
      <c r="G37" s="94"/>
      <c r="H37" s="94"/>
      <c r="I37" s="139"/>
      <c r="J37" s="140"/>
      <c r="K37" s="141"/>
      <c r="L37" s="15"/>
      <c r="M37" s="15"/>
    </row>
    <row r="38" spans="1:13" s="132" customFormat="1" x14ac:dyDescent="0.2">
      <c r="A38" s="143" t="s">
        <v>89</v>
      </c>
      <c r="B38" s="102">
        <v>305</v>
      </c>
      <c r="C38" s="103">
        <v>927</v>
      </c>
      <c r="D38" s="103">
        <v>305</v>
      </c>
      <c r="E38" s="104">
        <v>7350137</v>
      </c>
      <c r="F38" s="103">
        <v>227</v>
      </c>
      <c r="G38" s="103">
        <v>706</v>
      </c>
      <c r="H38" s="103">
        <v>227</v>
      </c>
      <c r="I38" s="105">
        <v>5484464</v>
      </c>
      <c r="J38" s="106">
        <v>0.74426229508196717</v>
      </c>
      <c r="K38" s="107">
        <v>0.74617166999744355</v>
      </c>
      <c r="L38" s="16"/>
    </row>
    <row r="39" spans="1:13" s="148" customFormat="1" x14ac:dyDescent="0.2">
      <c r="A39" s="144"/>
      <c r="B39" s="145"/>
      <c r="C39" s="146"/>
      <c r="D39" s="146"/>
      <c r="E39" s="147"/>
      <c r="I39" s="147"/>
      <c r="J39" s="149"/>
      <c r="K39" s="150"/>
      <c r="L39" s="16"/>
    </row>
    <row r="40" spans="1:13" s="148" customFormat="1" x14ac:dyDescent="0.2">
      <c r="A40" s="271" t="s">
        <v>217</v>
      </c>
      <c r="B40" s="145"/>
      <c r="C40" s="145"/>
      <c r="D40" s="145"/>
      <c r="E40" s="147"/>
      <c r="F40" s="145"/>
      <c r="G40" s="145"/>
      <c r="H40" s="145"/>
      <c r="I40" s="147"/>
      <c r="J40" s="150"/>
      <c r="K40" s="150"/>
      <c r="L40" s="132"/>
    </row>
    <row r="41" spans="1:13" s="159" customFormat="1" x14ac:dyDescent="0.2">
      <c r="A41" s="272" t="s">
        <v>218</v>
      </c>
      <c r="B41" s="155"/>
      <c r="C41" s="155"/>
      <c r="D41" s="155"/>
      <c r="E41" s="156"/>
      <c r="F41" s="155"/>
      <c r="G41" s="155"/>
      <c r="H41" s="155"/>
      <c r="I41" s="156"/>
      <c r="J41" s="157"/>
      <c r="K41" s="157"/>
      <c r="L41" s="158"/>
    </row>
    <row r="42" spans="1:13" s="125" customFormat="1" x14ac:dyDescent="0.2">
      <c r="A42" s="272"/>
      <c r="B42" s="151"/>
      <c r="C42" s="151"/>
      <c r="D42" s="151"/>
      <c r="E42" s="152"/>
      <c r="F42" s="151"/>
      <c r="G42" s="151"/>
      <c r="H42" s="151"/>
      <c r="I42" s="152"/>
      <c r="J42" s="153"/>
      <c r="K42" s="154"/>
      <c r="L42" s="148"/>
    </row>
    <row r="43" spans="1:13" x14ac:dyDescent="0.3">
      <c r="A43" s="213" t="s">
        <v>192</v>
      </c>
      <c r="B43" s="160"/>
      <c r="C43" s="160"/>
      <c r="D43" s="160"/>
      <c r="F43" s="161"/>
      <c r="G43" s="161"/>
      <c r="H43" s="161"/>
      <c r="L43" s="125"/>
    </row>
  </sheetData>
  <mergeCells count="6">
    <mergeCell ref="A1:K1"/>
    <mergeCell ref="A2:K2"/>
    <mergeCell ref="A3:K3"/>
    <mergeCell ref="B5:E5"/>
    <mergeCell ref="F5:I5"/>
    <mergeCell ref="A5:A7"/>
  </mergeCells>
  <printOptions horizontalCentered="1"/>
  <pageMargins left="0.7" right="0.7" top="0.75" bottom="0.75" header="0.3" footer="0.3"/>
  <pageSetup scale="67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5"/>
  <sheetViews>
    <sheetView workbookViewId="0">
      <selection sqref="A1:K1"/>
    </sheetView>
  </sheetViews>
  <sheetFormatPr defaultRowHeight="16.5" x14ac:dyDescent="0.2"/>
  <cols>
    <col min="1" max="1" width="58" style="358" customWidth="1"/>
    <col min="2" max="4" width="17.7109375" style="359" customWidth="1"/>
    <col min="5" max="5" width="23.7109375" style="359" customWidth="1"/>
    <col min="6" max="8" width="17.7109375" style="359" customWidth="1"/>
    <col min="9" max="9" width="23.7109375" style="359" customWidth="1"/>
    <col min="10" max="11" width="23.7109375" style="360" customWidth="1"/>
    <col min="12" max="240" width="9.140625" style="358"/>
    <col min="241" max="241" width="45" style="358" customWidth="1"/>
    <col min="242" max="242" width="1.42578125" style="358" customWidth="1"/>
    <col min="243" max="246" width="14.28515625" style="358" customWidth="1"/>
    <col min="247" max="247" width="1.5703125" style="358" customWidth="1"/>
    <col min="248" max="251" width="14.28515625" style="358" customWidth="1"/>
    <col min="252" max="252" width="1.5703125" style="358" customWidth="1"/>
    <col min="253" max="253" width="15.7109375" style="358" bestFit="1" customWidth="1"/>
    <col min="254" max="254" width="19.85546875" style="358" bestFit="1" customWidth="1"/>
    <col min="255" max="496" width="9.140625" style="358"/>
    <col min="497" max="497" width="45" style="358" customWidth="1"/>
    <col min="498" max="498" width="1.42578125" style="358" customWidth="1"/>
    <col min="499" max="502" width="14.28515625" style="358" customWidth="1"/>
    <col min="503" max="503" width="1.5703125" style="358" customWidth="1"/>
    <col min="504" max="507" width="14.28515625" style="358" customWidth="1"/>
    <col min="508" max="508" width="1.5703125" style="358" customWidth="1"/>
    <col min="509" max="509" width="15.7109375" style="358" bestFit="1" customWidth="1"/>
    <col min="510" max="510" width="19.85546875" style="358" bestFit="1" customWidth="1"/>
    <col min="511" max="752" width="9.140625" style="358"/>
    <col min="753" max="753" width="45" style="358" customWidth="1"/>
    <col min="754" max="754" width="1.42578125" style="358" customWidth="1"/>
    <col min="755" max="758" width="14.28515625" style="358" customWidth="1"/>
    <col min="759" max="759" width="1.5703125" style="358" customWidth="1"/>
    <col min="760" max="763" width="14.28515625" style="358" customWidth="1"/>
    <col min="764" max="764" width="1.5703125" style="358" customWidth="1"/>
    <col min="765" max="765" width="15.7109375" style="358" bestFit="1" customWidth="1"/>
    <col min="766" max="766" width="19.85546875" style="358" bestFit="1" customWidth="1"/>
    <col min="767" max="1008" width="9.140625" style="358"/>
    <col min="1009" max="1009" width="45" style="358" customWidth="1"/>
    <col min="1010" max="1010" width="1.42578125" style="358" customWidth="1"/>
    <col min="1011" max="1014" width="14.28515625" style="358" customWidth="1"/>
    <col min="1015" max="1015" width="1.5703125" style="358" customWidth="1"/>
    <col min="1016" max="1019" width="14.28515625" style="358" customWidth="1"/>
    <col min="1020" max="1020" width="1.5703125" style="358" customWidth="1"/>
    <col min="1021" max="1021" width="15.7109375" style="358" bestFit="1" customWidth="1"/>
    <col min="1022" max="1022" width="19.85546875" style="358" bestFit="1" customWidth="1"/>
    <col min="1023" max="1264" width="9.140625" style="358"/>
    <col min="1265" max="1265" width="45" style="358" customWidth="1"/>
    <col min="1266" max="1266" width="1.42578125" style="358" customWidth="1"/>
    <col min="1267" max="1270" width="14.28515625" style="358" customWidth="1"/>
    <col min="1271" max="1271" width="1.5703125" style="358" customWidth="1"/>
    <col min="1272" max="1275" width="14.28515625" style="358" customWidth="1"/>
    <col min="1276" max="1276" width="1.5703125" style="358" customWidth="1"/>
    <col min="1277" max="1277" width="15.7109375" style="358" bestFit="1" customWidth="1"/>
    <col min="1278" max="1278" width="19.85546875" style="358" bestFit="1" customWidth="1"/>
    <col min="1279" max="1520" width="9.140625" style="358"/>
    <col min="1521" max="1521" width="45" style="358" customWidth="1"/>
    <col min="1522" max="1522" width="1.42578125" style="358" customWidth="1"/>
    <col min="1523" max="1526" width="14.28515625" style="358" customWidth="1"/>
    <col min="1527" max="1527" width="1.5703125" style="358" customWidth="1"/>
    <col min="1528" max="1531" width="14.28515625" style="358" customWidth="1"/>
    <col min="1532" max="1532" width="1.5703125" style="358" customWidth="1"/>
    <col min="1533" max="1533" width="15.7109375" style="358" bestFit="1" customWidth="1"/>
    <col min="1534" max="1534" width="19.85546875" style="358" bestFit="1" customWidth="1"/>
    <col min="1535" max="1776" width="9.140625" style="358"/>
    <col min="1777" max="1777" width="45" style="358" customWidth="1"/>
    <col min="1778" max="1778" width="1.42578125" style="358" customWidth="1"/>
    <col min="1779" max="1782" width="14.28515625" style="358" customWidth="1"/>
    <col min="1783" max="1783" width="1.5703125" style="358" customWidth="1"/>
    <col min="1784" max="1787" width="14.28515625" style="358" customWidth="1"/>
    <col min="1788" max="1788" width="1.5703125" style="358" customWidth="1"/>
    <col min="1789" max="1789" width="15.7109375" style="358" bestFit="1" customWidth="1"/>
    <col min="1790" max="1790" width="19.85546875" style="358" bestFit="1" customWidth="1"/>
    <col min="1791" max="2032" width="9.140625" style="358"/>
    <col min="2033" max="2033" width="45" style="358" customWidth="1"/>
    <col min="2034" max="2034" width="1.42578125" style="358" customWidth="1"/>
    <col min="2035" max="2038" width="14.28515625" style="358" customWidth="1"/>
    <col min="2039" max="2039" width="1.5703125" style="358" customWidth="1"/>
    <col min="2040" max="2043" width="14.28515625" style="358" customWidth="1"/>
    <col min="2044" max="2044" width="1.5703125" style="358" customWidth="1"/>
    <col min="2045" max="2045" width="15.7109375" style="358" bestFit="1" customWidth="1"/>
    <col min="2046" max="2046" width="19.85546875" style="358" bestFit="1" customWidth="1"/>
    <col min="2047" max="2288" width="9.140625" style="358"/>
    <col min="2289" max="2289" width="45" style="358" customWidth="1"/>
    <col min="2290" max="2290" width="1.42578125" style="358" customWidth="1"/>
    <col min="2291" max="2294" width="14.28515625" style="358" customWidth="1"/>
    <col min="2295" max="2295" width="1.5703125" style="358" customWidth="1"/>
    <col min="2296" max="2299" width="14.28515625" style="358" customWidth="1"/>
    <col min="2300" max="2300" width="1.5703125" style="358" customWidth="1"/>
    <col min="2301" max="2301" width="15.7109375" style="358" bestFit="1" customWidth="1"/>
    <col min="2302" max="2302" width="19.85546875" style="358" bestFit="1" customWidth="1"/>
    <col min="2303" max="2544" width="9.140625" style="358"/>
    <col min="2545" max="2545" width="45" style="358" customWidth="1"/>
    <col min="2546" max="2546" width="1.42578125" style="358" customWidth="1"/>
    <col min="2547" max="2550" width="14.28515625" style="358" customWidth="1"/>
    <col min="2551" max="2551" width="1.5703125" style="358" customWidth="1"/>
    <col min="2552" max="2555" width="14.28515625" style="358" customWidth="1"/>
    <col min="2556" max="2556" width="1.5703125" style="358" customWidth="1"/>
    <col min="2557" max="2557" width="15.7109375" style="358" bestFit="1" customWidth="1"/>
    <col min="2558" max="2558" width="19.85546875" style="358" bestFit="1" customWidth="1"/>
    <col min="2559" max="2800" width="9.140625" style="358"/>
    <col min="2801" max="2801" width="45" style="358" customWidth="1"/>
    <col min="2802" max="2802" width="1.42578125" style="358" customWidth="1"/>
    <col min="2803" max="2806" width="14.28515625" style="358" customWidth="1"/>
    <col min="2807" max="2807" width="1.5703125" style="358" customWidth="1"/>
    <col min="2808" max="2811" width="14.28515625" style="358" customWidth="1"/>
    <col min="2812" max="2812" width="1.5703125" style="358" customWidth="1"/>
    <col min="2813" max="2813" width="15.7109375" style="358" bestFit="1" customWidth="1"/>
    <col min="2814" max="2814" width="19.85546875" style="358" bestFit="1" customWidth="1"/>
    <col min="2815" max="3056" width="9.140625" style="358"/>
    <col min="3057" max="3057" width="45" style="358" customWidth="1"/>
    <col min="3058" max="3058" width="1.42578125" style="358" customWidth="1"/>
    <col min="3059" max="3062" width="14.28515625" style="358" customWidth="1"/>
    <col min="3063" max="3063" width="1.5703125" style="358" customWidth="1"/>
    <col min="3064" max="3067" width="14.28515625" style="358" customWidth="1"/>
    <col min="3068" max="3068" width="1.5703125" style="358" customWidth="1"/>
    <col min="3069" max="3069" width="15.7109375" style="358" bestFit="1" customWidth="1"/>
    <col min="3070" max="3070" width="19.85546875" style="358" bestFit="1" customWidth="1"/>
    <col min="3071" max="3312" width="9.140625" style="358"/>
    <col min="3313" max="3313" width="45" style="358" customWidth="1"/>
    <col min="3314" max="3314" width="1.42578125" style="358" customWidth="1"/>
    <col min="3315" max="3318" width="14.28515625" style="358" customWidth="1"/>
    <col min="3319" max="3319" width="1.5703125" style="358" customWidth="1"/>
    <col min="3320" max="3323" width="14.28515625" style="358" customWidth="1"/>
    <col min="3324" max="3324" width="1.5703125" style="358" customWidth="1"/>
    <col min="3325" max="3325" width="15.7109375" style="358" bestFit="1" customWidth="1"/>
    <col min="3326" max="3326" width="19.85546875" style="358" bestFit="1" customWidth="1"/>
    <col min="3327" max="3568" width="9.140625" style="358"/>
    <col min="3569" max="3569" width="45" style="358" customWidth="1"/>
    <col min="3570" max="3570" width="1.42578125" style="358" customWidth="1"/>
    <col min="3571" max="3574" width="14.28515625" style="358" customWidth="1"/>
    <col min="3575" max="3575" width="1.5703125" style="358" customWidth="1"/>
    <col min="3576" max="3579" width="14.28515625" style="358" customWidth="1"/>
    <col min="3580" max="3580" width="1.5703125" style="358" customWidth="1"/>
    <col min="3581" max="3581" width="15.7109375" style="358" bestFit="1" customWidth="1"/>
    <col min="3582" max="3582" width="19.85546875" style="358" bestFit="1" customWidth="1"/>
    <col min="3583" max="3824" width="9.140625" style="358"/>
    <col min="3825" max="3825" width="45" style="358" customWidth="1"/>
    <col min="3826" max="3826" width="1.42578125" style="358" customWidth="1"/>
    <col min="3827" max="3830" width="14.28515625" style="358" customWidth="1"/>
    <col min="3831" max="3831" width="1.5703125" style="358" customWidth="1"/>
    <col min="3832" max="3835" width="14.28515625" style="358" customWidth="1"/>
    <col min="3836" max="3836" width="1.5703125" style="358" customWidth="1"/>
    <col min="3837" max="3837" width="15.7109375" style="358" bestFit="1" customWidth="1"/>
    <col min="3838" max="3838" width="19.85546875" style="358" bestFit="1" customWidth="1"/>
    <col min="3839" max="4080" width="9.140625" style="358"/>
    <col min="4081" max="4081" width="45" style="358" customWidth="1"/>
    <col min="4082" max="4082" width="1.42578125" style="358" customWidth="1"/>
    <col min="4083" max="4086" width="14.28515625" style="358" customWidth="1"/>
    <col min="4087" max="4087" width="1.5703125" style="358" customWidth="1"/>
    <col min="4088" max="4091" width="14.28515625" style="358" customWidth="1"/>
    <col min="4092" max="4092" width="1.5703125" style="358" customWidth="1"/>
    <col min="4093" max="4093" width="15.7109375" style="358" bestFit="1" customWidth="1"/>
    <col min="4094" max="4094" width="19.85546875" style="358" bestFit="1" customWidth="1"/>
    <col min="4095" max="4336" width="9.140625" style="358"/>
    <col min="4337" max="4337" width="45" style="358" customWidth="1"/>
    <col min="4338" max="4338" width="1.42578125" style="358" customWidth="1"/>
    <col min="4339" max="4342" width="14.28515625" style="358" customWidth="1"/>
    <col min="4343" max="4343" width="1.5703125" style="358" customWidth="1"/>
    <col min="4344" max="4347" width="14.28515625" style="358" customWidth="1"/>
    <col min="4348" max="4348" width="1.5703125" style="358" customWidth="1"/>
    <col min="4349" max="4349" width="15.7109375" style="358" bestFit="1" customWidth="1"/>
    <col min="4350" max="4350" width="19.85546875" style="358" bestFit="1" customWidth="1"/>
    <col min="4351" max="4592" width="9.140625" style="358"/>
    <col min="4593" max="4593" width="45" style="358" customWidth="1"/>
    <col min="4594" max="4594" width="1.42578125" style="358" customWidth="1"/>
    <col min="4595" max="4598" width="14.28515625" style="358" customWidth="1"/>
    <col min="4599" max="4599" width="1.5703125" style="358" customWidth="1"/>
    <col min="4600" max="4603" width="14.28515625" style="358" customWidth="1"/>
    <col min="4604" max="4604" width="1.5703125" style="358" customWidth="1"/>
    <col min="4605" max="4605" width="15.7109375" style="358" bestFit="1" customWidth="1"/>
    <col min="4606" max="4606" width="19.85546875" style="358" bestFit="1" customWidth="1"/>
    <col min="4607" max="4848" width="9.140625" style="358"/>
    <col min="4849" max="4849" width="45" style="358" customWidth="1"/>
    <col min="4850" max="4850" width="1.42578125" style="358" customWidth="1"/>
    <col min="4851" max="4854" width="14.28515625" style="358" customWidth="1"/>
    <col min="4855" max="4855" width="1.5703125" style="358" customWidth="1"/>
    <col min="4856" max="4859" width="14.28515625" style="358" customWidth="1"/>
    <col min="4860" max="4860" width="1.5703125" style="358" customWidth="1"/>
    <col min="4861" max="4861" width="15.7109375" style="358" bestFit="1" customWidth="1"/>
    <col min="4862" max="4862" width="19.85546875" style="358" bestFit="1" customWidth="1"/>
    <col min="4863" max="5104" width="9.140625" style="358"/>
    <col min="5105" max="5105" width="45" style="358" customWidth="1"/>
    <col min="5106" max="5106" width="1.42578125" style="358" customWidth="1"/>
    <col min="5107" max="5110" width="14.28515625" style="358" customWidth="1"/>
    <col min="5111" max="5111" width="1.5703125" style="358" customWidth="1"/>
    <col min="5112" max="5115" width="14.28515625" style="358" customWidth="1"/>
    <col min="5116" max="5116" width="1.5703125" style="358" customWidth="1"/>
    <col min="5117" max="5117" width="15.7109375" style="358" bestFit="1" customWidth="1"/>
    <col min="5118" max="5118" width="19.85546875" style="358" bestFit="1" customWidth="1"/>
    <col min="5119" max="5360" width="9.140625" style="358"/>
    <col min="5361" max="5361" width="45" style="358" customWidth="1"/>
    <col min="5362" max="5362" width="1.42578125" style="358" customWidth="1"/>
    <col min="5363" max="5366" width="14.28515625" style="358" customWidth="1"/>
    <col min="5367" max="5367" width="1.5703125" style="358" customWidth="1"/>
    <col min="5368" max="5371" width="14.28515625" style="358" customWidth="1"/>
    <col min="5372" max="5372" width="1.5703125" style="358" customWidth="1"/>
    <col min="5373" max="5373" width="15.7109375" style="358" bestFit="1" customWidth="1"/>
    <col min="5374" max="5374" width="19.85546875" style="358" bestFit="1" customWidth="1"/>
    <col min="5375" max="5616" width="9.140625" style="358"/>
    <col min="5617" max="5617" width="45" style="358" customWidth="1"/>
    <col min="5618" max="5618" width="1.42578125" style="358" customWidth="1"/>
    <col min="5619" max="5622" width="14.28515625" style="358" customWidth="1"/>
    <col min="5623" max="5623" width="1.5703125" style="358" customWidth="1"/>
    <col min="5624" max="5627" width="14.28515625" style="358" customWidth="1"/>
    <col min="5628" max="5628" width="1.5703125" style="358" customWidth="1"/>
    <col min="5629" max="5629" width="15.7109375" style="358" bestFit="1" customWidth="1"/>
    <col min="5630" max="5630" width="19.85546875" style="358" bestFit="1" customWidth="1"/>
    <col min="5631" max="5872" width="9.140625" style="358"/>
    <col min="5873" max="5873" width="45" style="358" customWidth="1"/>
    <col min="5874" max="5874" width="1.42578125" style="358" customWidth="1"/>
    <col min="5875" max="5878" width="14.28515625" style="358" customWidth="1"/>
    <col min="5879" max="5879" width="1.5703125" style="358" customWidth="1"/>
    <col min="5880" max="5883" width="14.28515625" style="358" customWidth="1"/>
    <col min="5884" max="5884" width="1.5703125" style="358" customWidth="1"/>
    <col min="5885" max="5885" width="15.7109375" style="358" bestFit="1" customWidth="1"/>
    <col min="5886" max="5886" width="19.85546875" style="358" bestFit="1" customWidth="1"/>
    <col min="5887" max="6128" width="9.140625" style="358"/>
    <col min="6129" max="6129" width="45" style="358" customWidth="1"/>
    <col min="6130" max="6130" width="1.42578125" style="358" customWidth="1"/>
    <col min="6131" max="6134" width="14.28515625" style="358" customWidth="1"/>
    <col min="6135" max="6135" width="1.5703125" style="358" customWidth="1"/>
    <col min="6136" max="6139" width="14.28515625" style="358" customWidth="1"/>
    <col min="6140" max="6140" width="1.5703125" style="358" customWidth="1"/>
    <col min="6141" max="6141" width="15.7109375" style="358" bestFit="1" customWidth="1"/>
    <col min="6142" max="6142" width="19.85546875" style="358" bestFit="1" customWidth="1"/>
    <col min="6143" max="6384" width="9.140625" style="358"/>
    <col min="6385" max="6385" width="45" style="358" customWidth="1"/>
    <col min="6386" max="6386" width="1.42578125" style="358" customWidth="1"/>
    <col min="6387" max="6390" width="14.28515625" style="358" customWidth="1"/>
    <col min="6391" max="6391" width="1.5703125" style="358" customWidth="1"/>
    <col min="6392" max="6395" width="14.28515625" style="358" customWidth="1"/>
    <col min="6396" max="6396" width="1.5703125" style="358" customWidth="1"/>
    <col min="6397" max="6397" width="15.7109375" style="358" bestFit="1" customWidth="1"/>
    <col min="6398" max="6398" width="19.85546875" style="358" bestFit="1" customWidth="1"/>
    <col min="6399" max="6640" width="9.140625" style="358"/>
    <col min="6641" max="6641" width="45" style="358" customWidth="1"/>
    <col min="6642" max="6642" width="1.42578125" style="358" customWidth="1"/>
    <col min="6643" max="6646" width="14.28515625" style="358" customWidth="1"/>
    <col min="6647" max="6647" width="1.5703125" style="358" customWidth="1"/>
    <col min="6648" max="6651" width="14.28515625" style="358" customWidth="1"/>
    <col min="6652" max="6652" width="1.5703125" style="358" customWidth="1"/>
    <col min="6653" max="6653" width="15.7109375" style="358" bestFit="1" customWidth="1"/>
    <col min="6654" max="6654" width="19.85546875" style="358" bestFit="1" customWidth="1"/>
    <col min="6655" max="6896" width="9.140625" style="358"/>
    <col min="6897" max="6897" width="45" style="358" customWidth="1"/>
    <col min="6898" max="6898" width="1.42578125" style="358" customWidth="1"/>
    <col min="6899" max="6902" width="14.28515625" style="358" customWidth="1"/>
    <col min="6903" max="6903" width="1.5703125" style="358" customWidth="1"/>
    <col min="6904" max="6907" width="14.28515625" style="358" customWidth="1"/>
    <col min="6908" max="6908" width="1.5703125" style="358" customWidth="1"/>
    <col min="6909" max="6909" width="15.7109375" style="358" bestFit="1" customWidth="1"/>
    <col min="6910" max="6910" width="19.85546875" style="358" bestFit="1" customWidth="1"/>
    <col min="6911" max="7152" width="9.140625" style="358"/>
    <col min="7153" max="7153" width="45" style="358" customWidth="1"/>
    <col min="7154" max="7154" width="1.42578125" style="358" customWidth="1"/>
    <col min="7155" max="7158" width="14.28515625" style="358" customWidth="1"/>
    <col min="7159" max="7159" width="1.5703125" style="358" customWidth="1"/>
    <col min="7160" max="7163" width="14.28515625" style="358" customWidth="1"/>
    <col min="7164" max="7164" width="1.5703125" style="358" customWidth="1"/>
    <col min="7165" max="7165" width="15.7109375" style="358" bestFit="1" customWidth="1"/>
    <col min="7166" max="7166" width="19.85546875" style="358" bestFit="1" customWidth="1"/>
    <col min="7167" max="7408" width="9.140625" style="358"/>
    <col min="7409" max="7409" width="45" style="358" customWidth="1"/>
    <col min="7410" max="7410" width="1.42578125" style="358" customWidth="1"/>
    <col min="7411" max="7414" width="14.28515625" style="358" customWidth="1"/>
    <col min="7415" max="7415" width="1.5703125" style="358" customWidth="1"/>
    <col min="7416" max="7419" width="14.28515625" style="358" customWidth="1"/>
    <col min="7420" max="7420" width="1.5703125" style="358" customWidth="1"/>
    <col min="7421" max="7421" width="15.7109375" style="358" bestFit="1" customWidth="1"/>
    <col min="7422" max="7422" width="19.85546875" style="358" bestFit="1" customWidth="1"/>
    <col min="7423" max="7664" width="9.140625" style="358"/>
    <col min="7665" max="7665" width="45" style="358" customWidth="1"/>
    <col min="7666" max="7666" width="1.42578125" style="358" customWidth="1"/>
    <col min="7667" max="7670" width="14.28515625" style="358" customWidth="1"/>
    <col min="7671" max="7671" width="1.5703125" style="358" customWidth="1"/>
    <col min="7672" max="7675" width="14.28515625" style="358" customWidth="1"/>
    <col min="7676" max="7676" width="1.5703125" style="358" customWidth="1"/>
    <col min="7677" max="7677" width="15.7109375" style="358" bestFit="1" customWidth="1"/>
    <col min="7678" max="7678" width="19.85546875" style="358" bestFit="1" customWidth="1"/>
    <col min="7679" max="7920" width="9.140625" style="358"/>
    <col min="7921" max="7921" width="45" style="358" customWidth="1"/>
    <col min="7922" max="7922" width="1.42578125" style="358" customWidth="1"/>
    <col min="7923" max="7926" width="14.28515625" style="358" customWidth="1"/>
    <col min="7927" max="7927" width="1.5703125" style="358" customWidth="1"/>
    <col min="7928" max="7931" width="14.28515625" style="358" customWidth="1"/>
    <col min="7932" max="7932" width="1.5703125" style="358" customWidth="1"/>
    <col min="7933" max="7933" width="15.7109375" style="358" bestFit="1" customWidth="1"/>
    <col min="7934" max="7934" width="19.85546875" style="358" bestFit="1" customWidth="1"/>
    <col min="7935" max="8176" width="9.140625" style="358"/>
    <col min="8177" max="8177" width="45" style="358" customWidth="1"/>
    <col min="8178" max="8178" width="1.42578125" style="358" customWidth="1"/>
    <col min="8179" max="8182" width="14.28515625" style="358" customWidth="1"/>
    <col min="8183" max="8183" width="1.5703125" style="358" customWidth="1"/>
    <col min="8184" max="8187" width="14.28515625" style="358" customWidth="1"/>
    <col min="8188" max="8188" width="1.5703125" style="358" customWidth="1"/>
    <col min="8189" max="8189" width="15.7109375" style="358" bestFit="1" customWidth="1"/>
    <col min="8190" max="8190" width="19.85546875" style="358" bestFit="1" customWidth="1"/>
    <col min="8191" max="8432" width="9.140625" style="358"/>
    <col min="8433" max="8433" width="45" style="358" customWidth="1"/>
    <col min="8434" max="8434" width="1.42578125" style="358" customWidth="1"/>
    <col min="8435" max="8438" width="14.28515625" style="358" customWidth="1"/>
    <col min="8439" max="8439" width="1.5703125" style="358" customWidth="1"/>
    <col min="8440" max="8443" width="14.28515625" style="358" customWidth="1"/>
    <col min="8444" max="8444" width="1.5703125" style="358" customWidth="1"/>
    <col min="8445" max="8445" width="15.7109375" style="358" bestFit="1" customWidth="1"/>
    <col min="8446" max="8446" width="19.85546875" style="358" bestFit="1" customWidth="1"/>
    <col min="8447" max="8688" width="9.140625" style="358"/>
    <col min="8689" max="8689" width="45" style="358" customWidth="1"/>
    <col min="8690" max="8690" width="1.42578125" style="358" customWidth="1"/>
    <col min="8691" max="8694" width="14.28515625" style="358" customWidth="1"/>
    <col min="8695" max="8695" width="1.5703125" style="358" customWidth="1"/>
    <col min="8696" max="8699" width="14.28515625" style="358" customWidth="1"/>
    <col min="8700" max="8700" width="1.5703125" style="358" customWidth="1"/>
    <col min="8701" max="8701" width="15.7109375" style="358" bestFit="1" customWidth="1"/>
    <col min="8702" max="8702" width="19.85546875" style="358" bestFit="1" customWidth="1"/>
    <col min="8703" max="8944" width="9.140625" style="358"/>
    <col min="8945" max="8945" width="45" style="358" customWidth="1"/>
    <col min="8946" max="8946" width="1.42578125" style="358" customWidth="1"/>
    <col min="8947" max="8950" width="14.28515625" style="358" customWidth="1"/>
    <col min="8951" max="8951" width="1.5703125" style="358" customWidth="1"/>
    <col min="8952" max="8955" width="14.28515625" style="358" customWidth="1"/>
    <col min="8956" max="8956" width="1.5703125" style="358" customWidth="1"/>
    <col min="8957" max="8957" width="15.7109375" style="358" bestFit="1" customWidth="1"/>
    <col min="8958" max="8958" width="19.85546875" style="358" bestFit="1" customWidth="1"/>
    <col min="8959" max="9200" width="9.140625" style="358"/>
    <col min="9201" max="9201" width="45" style="358" customWidth="1"/>
    <col min="9202" max="9202" width="1.42578125" style="358" customWidth="1"/>
    <col min="9203" max="9206" width="14.28515625" style="358" customWidth="1"/>
    <col min="9207" max="9207" width="1.5703125" style="358" customWidth="1"/>
    <col min="9208" max="9211" width="14.28515625" style="358" customWidth="1"/>
    <col min="9212" max="9212" width="1.5703125" style="358" customWidth="1"/>
    <col min="9213" max="9213" width="15.7109375" style="358" bestFit="1" customWidth="1"/>
    <col min="9214" max="9214" width="19.85546875" style="358" bestFit="1" customWidth="1"/>
    <col min="9215" max="9456" width="9.140625" style="358"/>
    <col min="9457" max="9457" width="45" style="358" customWidth="1"/>
    <col min="9458" max="9458" width="1.42578125" style="358" customWidth="1"/>
    <col min="9459" max="9462" width="14.28515625" style="358" customWidth="1"/>
    <col min="9463" max="9463" width="1.5703125" style="358" customWidth="1"/>
    <col min="9464" max="9467" width="14.28515625" style="358" customWidth="1"/>
    <col min="9468" max="9468" width="1.5703125" style="358" customWidth="1"/>
    <col min="9469" max="9469" width="15.7109375" style="358" bestFit="1" customWidth="1"/>
    <col min="9470" max="9470" width="19.85546875" style="358" bestFit="1" customWidth="1"/>
    <col min="9471" max="9712" width="9.140625" style="358"/>
    <col min="9713" max="9713" width="45" style="358" customWidth="1"/>
    <col min="9714" max="9714" width="1.42578125" style="358" customWidth="1"/>
    <col min="9715" max="9718" width="14.28515625" style="358" customWidth="1"/>
    <col min="9719" max="9719" width="1.5703125" style="358" customWidth="1"/>
    <col min="9720" max="9723" width="14.28515625" style="358" customWidth="1"/>
    <col min="9724" max="9724" width="1.5703125" style="358" customWidth="1"/>
    <col min="9725" max="9725" width="15.7109375" style="358" bestFit="1" customWidth="1"/>
    <col min="9726" max="9726" width="19.85546875" style="358" bestFit="1" customWidth="1"/>
    <col min="9727" max="9968" width="9.140625" style="358"/>
    <col min="9969" max="9969" width="45" style="358" customWidth="1"/>
    <col min="9970" max="9970" width="1.42578125" style="358" customWidth="1"/>
    <col min="9971" max="9974" width="14.28515625" style="358" customWidth="1"/>
    <col min="9975" max="9975" width="1.5703125" style="358" customWidth="1"/>
    <col min="9976" max="9979" width="14.28515625" style="358" customWidth="1"/>
    <col min="9980" max="9980" width="1.5703125" style="358" customWidth="1"/>
    <col min="9981" max="9981" width="15.7109375" style="358" bestFit="1" customWidth="1"/>
    <col min="9982" max="9982" width="19.85546875" style="358" bestFit="1" customWidth="1"/>
    <col min="9983" max="10224" width="9.140625" style="358"/>
    <col min="10225" max="10225" width="45" style="358" customWidth="1"/>
    <col min="10226" max="10226" width="1.42578125" style="358" customWidth="1"/>
    <col min="10227" max="10230" width="14.28515625" style="358" customWidth="1"/>
    <col min="10231" max="10231" width="1.5703125" style="358" customWidth="1"/>
    <col min="10232" max="10235" width="14.28515625" style="358" customWidth="1"/>
    <col min="10236" max="10236" width="1.5703125" style="358" customWidth="1"/>
    <col min="10237" max="10237" width="15.7109375" style="358" bestFit="1" customWidth="1"/>
    <col min="10238" max="10238" width="19.85546875" style="358" bestFit="1" customWidth="1"/>
    <col min="10239" max="10480" width="9.140625" style="358"/>
    <col min="10481" max="10481" width="45" style="358" customWidth="1"/>
    <col min="10482" max="10482" width="1.42578125" style="358" customWidth="1"/>
    <col min="10483" max="10486" width="14.28515625" style="358" customWidth="1"/>
    <col min="10487" max="10487" width="1.5703125" style="358" customWidth="1"/>
    <col min="10488" max="10491" width="14.28515625" style="358" customWidth="1"/>
    <col min="10492" max="10492" width="1.5703125" style="358" customWidth="1"/>
    <col min="10493" max="10493" width="15.7109375" style="358" bestFit="1" customWidth="1"/>
    <col min="10494" max="10494" width="19.85546875" style="358" bestFit="1" customWidth="1"/>
    <col min="10495" max="10736" width="9.140625" style="358"/>
    <col min="10737" max="10737" width="45" style="358" customWidth="1"/>
    <col min="10738" max="10738" width="1.42578125" style="358" customWidth="1"/>
    <col min="10739" max="10742" width="14.28515625" style="358" customWidth="1"/>
    <col min="10743" max="10743" width="1.5703125" style="358" customWidth="1"/>
    <col min="10744" max="10747" width="14.28515625" style="358" customWidth="1"/>
    <col min="10748" max="10748" width="1.5703125" style="358" customWidth="1"/>
    <col min="10749" max="10749" width="15.7109375" style="358" bestFit="1" customWidth="1"/>
    <col min="10750" max="10750" width="19.85546875" style="358" bestFit="1" customWidth="1"/>
    <col min="10751" max="10992" width="9.140625" style="358"/>
    <col min="10993" max="10993" width="45" style="358" customWidth="1"/>
    <col min="10994" max="10994" width="1.42578125" style="358" customWidth="1"/>
    <col min="10995" max="10998" width="14.28515625" style="358" customWidth="1"/>
    <col min="10999" max="10999" width="1.5703125" style="358" customWidth="1"/>
    <col min="11000" max="11003" width="14.28515625" style="358" customWidth="1"/>
    <col min="11004" max="11004" width="1.5703125" style="358" customWidth="1"/>
    <col min="11005" max="11005" width="15.7109375" style="358" bestFit="1" customWidth="1"/>
    <col min="11006" max="11006" width="19.85546875" style="358" bestFit="1" customWidth="1"/>
    <col min="11007" max="11248" width="9.140625" style="358"/>
    <col min="11249" max="11249" width="45" style="358" customWidth="1"/>
    <col min="11250" max="11250" width="1.42578125" style="358" customWidth="1"/>
    <col min="11251" max="11254" width="14.28515625" style="358" customWidth="1"/>
    <col min="11255" max="11255" width="1.5703125" style="358" customWidth="1"/>
    <col min="11256" max="11259" width="14.28515625" style="358" customWidth="1"/>
    <col min="11260" max="11260" width="1.5703125" style="358" customWidth="1"/>
    <col min="11261" max="11261" width="15.7109375" style="358" bestFit="1" customWidth="1"/>
    <col min="11262" max="11262" width="19.85546875" style="358" bestFit="1" customWidth="1"/>
    <col min="11263" max="11504" width="9.140625" style="358"/>
    <col min="11505" max="11505" width="45" style="358" customWidth="1"/>
    <col min="11506" max="11506" width="1.42578125" style="358" customWidth="1"/>
    <col min="11507" max="11510" width="14.28515625" style="358" customWidth="1"/>
    <col min="11511" max="11511" width="1.5703125" style="358" customWidth="1"/>
    <col min="11512" max="11515" width="14.28515625" style="358" customWidth="1"/>
    <col min="11516" max="11516" width="1.5703125" style="358" customWidth="1"/>
    <col min="11517" max="11517" width="15.7109375" style="358" bestFit="1" customWidth="1"/>
    <col min="11518" max="11518" width="19.85546875" style="358" bestFit="1" customWidth="1"/>
    <col min="11519" max="11760" width="9.140625" style="358"/>
    <col min="11761" max="11761" width="45" style="358" customWidth="1"/>
    <col min="11762" max="11762" width="1.42578125" style="358" customWidth="1"/>
    <col min="11763" max="11766" width="14.28515625" style="358" customWidth="1"/>
    <col min="11767" max="11767" width="1.5703125" style="358" customWidth="1"/>
    <col min="11768" max="11771" width="14.28515625" style="358" customWidth="1"/>
    <col min="11772" max="11772" width="1.5703125" style="358" customWidth="1"/>
    <col min="11773" max="11773" width="15.7109375" style="358" bestFit="1" customWidth="1"/>
    <col min="11774" max="11774" width="19.85546875" style="358" bestFit="1" customWidth="1"/>
    <col min="11775" max="12016" width="9.140625" style="358"/>
    <col min="12017" max="12017" width="45" style="358" customWidth="1"/>
    <col min="12018" max="12018" width="1.42578125" style="358" customWidth="1"/>
    <col min="12019" max="12022" width="14.28515625" style="358" customWidth="1"/>
    <col min="12023" max="12023" width="1.5703125" style="358" customWidth="1"/>
    <col min="12024" max="12027" width="14.28515625" style="358" customWidth="1"/>
    <col min="12028" max="12028" width="1.5703125" style="358" customWidth="1"/>
    <col min="12029" max="12029" width="15.7109375" style="358" bestFit="1" customWidth="1"/>
    <col min="12030" max="12030" width="19.85546875" style="358" bestFit="1" customWidth="1"/>
    <col min="12031" max="12272" width="9.140625" style="358"/>
    <col min="12273" max="12273" width="45" style="358" customWidth="1"/>
    <col min="12274" max="12274" width="1.42578125" style="358" customWidth="1"/>
    <col min="12275" max="12278" width="14.28515625" style="358" customWidth="1"/>
    <col min="12279" max="12279" width="1.5703125" style="358" customWidth="1"/>
    <col min="12280" max="12283" width="14.28515625" style="358" customWidth="1"/>
    <col min="12284" max="12284" width="1.5703125" style="358" customWidth="1"/>
    <col min="12285" max="12285" width="15.7109375" style="358" bestFit="1" customWidth="1"/>
    <col min="12286" max="12286" width="19.85546875" style="358" bestFit="1" customWidth="1"/>
    <col min="12287" max="12528" width="9.140625" style="358"/>
    <col min="12529" max="12529" width="45" style="358" customWidth="1"/>
    <col min="12530" max="12530" width="1.42578125" style="358" customWidth="1"/>
    <col min="12531" max="12534" width="14.28515625" style="358" customWidth="1"/>
    <col min="12535" max="12535" width="1.5703125" style="358" customWidth="1"/>
    <col min="12536" max="12539" width="14.28515625" style="358" customWidth="1"/>
    <col min="12540" max="12540" width="1.5703125" style="358" customWidth="1"/>
    <col min="12541" max="12541" width="15.7109375" style="358" bestFit="1" customWidth="1"/>
    <col min="12542" max="12542" width="19.85546875" style="358" bestFit="1" customWidth="1"/>
    <col min="12543" max="12784" width="9.140625" style="358"/>
    <col min="12785" max="12785" width="45" style="358" customWidth="1"/>
    <col min="12786" max="12786" width="1.42578125" style="358" customWidth="1"/>
    <col min="12787" max="12790" width="14.28515625" style="358" customWidth="1"/>
    <col min="12791" max="12791" width="1.5703125" style="358" customWidth="1"/>
    <col min="12792" max="12795" width="14.28515625" style="358" customWidth="1"/>
    <col min="12796" max="12796" width="1.5703125" style="358" customWidth="1"/>
    <col min="12797" max="12797" width="15.7109375" style="358" bestFit="1" customWidth="1"/>
    <col min="12798" max="12798" width="19.85546875" style="358" bestFit="1" customWidth="1"/>
    <col min="12799" max="13040" width="9.140625" style="358"/>
    <col min="13041" max="13041" width="45" style="358" customWidth="1"/>
    <col min="13042" max="13042" width="1.42578125" style="358" customWidth="1"/>
    <col min="13043" max="13046" width="14.28515625" style="358" customWidth="1"/>
    <col min="13047" max="13047" width="1.5703125" style="358" customWidth="1"/>
    <col min="13048" max="13051" width="14.28515625" style="358" customWidth="1"/>
    <col min="13052" max="13052" width="1.5703125" style="358" customWidth="1"/>
    <col min="13053" max="13053" width="15.7109375" style="358" bestFit="1" customWidth="1"/>
    <col min="13054" max="13054" width="19.85546875" style="358" bestFit="1" customWidth="1"/>
    <col min="13055" max="13296" width="9.140625" style="358"/>
    <col min="13297" max="13297" width="45" style="358" customWidth="1"/>
    <col min="13298" max="13298" width="1.42578125" style="358" customWidth="1"/>
    <col min="13299" max="13302" width="14.28515625" style="358" customWidth="1"/>
    <col min="13303" max="13303" width="1.5703125" style="358" customWidth="1"/>
    <col min="13304" max="13307" width="14.28515625" style="358" customWidth="1"/>
    <col min="13308" max="13308" width="1.5703125" style="358" customWidth="1"/>
    <col min="13309" max="13309" width="15.7109375" style="358" bestFit="1" customWidth="1"/>
    <col min="13310" max="13310" width="19.85546875" style="358" bestFit="1" customWidth="1"/>
    <col min="13311" max="13552" width="9.140625" style="358"/>
    <col min="13553" max="13553" width="45" style="358" customWidth="1"/>
    <col min="13554" max="13554" width="1.42578125" style="358" customWidth="1"/>
    <col min="13555" max="13558" width="14.28515625" style="358" customWidth="1"/>
    <col min="13559" max="13559" width="1.5703125" style="358" customWidth="1"/>
    <col min="13560" max="13563" width="14.28515625" style="358" customWidth="1"/>
    <col min="13564" max="13564" width="1.5703125" style="358" customWidth="1"/>
    <col min="13565" max="13565" width="15.7109375" style="358" bestFit="1" customWidth="1"/>
    <col min="13566" max="13566" width="19.85546875" style="358" bestFit="1" customWidth="1"/>
    <col min="13567" max="13808" width="9.140625" style="358"/>
    <col min="13809" max="13809" width="45" style="358" customWidth="1"/>
    <col min="13810" max="13810" width="1.42578125" style="358" customWidth="1"/>
    <col min="13811" max="13814" width="14.28515625" style="358" customWidth="1"/>
    <col min="13815" max="13815" width="1.5703125" style="358" customWidth="1"/>
    <col min="13816" max="13819" width="14.28515625" style="358" customWidth="1"/>
    <col min="13820" max="13820" width="1.5703125" style="358" customWidth="1"/>
    <col min="13821" max="13821" width="15.7109375" style="358" bestFit="1" customWidth="1"/>
    <col min="13822" max="13822" width="19.85546875" style="358" bestFit="1" customWidth="1"/>
    <col min="13823" max="14064" width="9.140625" style="358"/>
    <col min="14065" max="14065" width="45" style="358" customWidth="1"/>
    <col min="14066" max="14066" width="1.42578125" style="358" customWidth="1"/>
    <col min="14067" max="14070" width="14.28515625" style="358" customWidth="1"/>
    <col min="14071" max="14071" width="1.5703125" style="358" customWidth="1"/>
    <col min="14072" max="14075" width="14.28515625" style="358" customWidth="1"/>
    <col min="14076" max="14076" width="1.5703125" style="358" customWidth="1"/>
    <col min="14077" max="14077" width="15.7109375" style="358" bestFit="1" customWidth="1"/>
    <col min="14078" max="14078" width="19.85546875" style="358" bestFit="1" customWidth="1"/>
    <col min="14079" max="14320" width="9.140625" style="358"/>
    <col min="14321" max="14321" width="45" style="358" customWidth="1"/>
    <col min="14322" max="14322" width="1.42578125" style="358" customWidth="1"/>
    <col min="14323" max="14326" width="14.28515625" style="358" customWidth="1"/>
    <col min="14327" max="14327" width="1.5703125" style="358" customWidth="1"/>
    <col min="14328" max="14331" width="14.28515625" style="358" customWidth="1"/>
    <col min="14332" max="14332" width="1.5703125" style="358" customWidth="1"/>
    <col min="14333" max="14333" width="15.7109375" style="358" bestFit="1" customWidth="1"/>
    <col min="14334" max="14334" width="19.85546875" style="358" bestFit="1" customWidth="1"/>
    <col min="14335" max="14576" width="9.140625" style="358"/>
    <col min="14577" max="14577" width="45" style="358" customWidth="1"/>
    <col min="14578" max="14578" width="1.42578125" style="358" customWidth="1"/>
    <col min="14579" max="14582" width="14.28515625" style="358" customWidth="1"/>
    <col min="14583" max="14583" width="1.5703125" style="358" customWidth="1"/>
    <col min="14584" max="14587" width="14.28515625" style="358" customWidth="1"/>
    <col min="14588" max="14588" width="1.5703125" style="358" customWidth="1"/>
    <col min="14589" max="14589" width="15.7109375" style="358" bestFit="1" customWidth="1"/>
    <col min="14590" max="14590" width="19.85546875" style="358" bestFit="1" customWidth="1"/>
    <col min="14591" max="14832" width="9.140625" style="358"/>
    <col min="14833" max="14833" width="45" style="358" customWidth="1"/>
    <col min="14834" max="14834" width="1.42578125" style="358" customWidth="1"/>
    <col min="14835" max="14838" width="14.28515625" style="358" customWidth="1"/>
    <col min="14839" max="14839" width="1.5703125" style="358" customWidth="1"/>
    <col min="14840" max="14843" width="14.28515625" style="358" customWidth="1"/>
    <col min="14844" max="14844" width="1.5703125" style="358" customWidth="1"/>
    <col min="14845" max="14845" width="15.7109375" style="358" bestFit="1" customWidth="1"/>
    <col min="14846" max="14846" width="19.85546875" style="358" bestFit="1" customWidth="1"/>
    <col min="14847" max="15088" width="9.140625" style="358"/>
    <col min="15089" max="15089" width="45" style="358" customWidth="1"/>
    <col min="15090" max="15090" width="1.42578125" style="358" customWidth="1"/>
    <col min="15091" max="15094" width="14.28515625" style="358" customWidth="1"/>
    <col min="15095" max="15095" width="1.5703125" style="358" customWidth="1"/>
    <col min="15096" max="15099" width="14.28515625" style="358" customWidth="1"/>
    <col min="15100" max="15100" width="1.5703125" style="358" customWidth="1"/>
    <col min="15101" max="15101" width="15.7109375" style="358" bestFit="1" customWidth="1"/>
    <col min="15102" max="15102" width="19.85546875" style="358" bestFit="1" customWidth="1"/>
    <col min="15103" max="15344" width="9.140625" style="358"/>
    <col min="15345" max="15345" width="45" style="358" customWidth="1"/>
    <col min="15346" max="15346" width="1.42578125" style="358" customWidth="1"/>
    <col min="15347" max="15350" width="14.28515625" style="358" customWidth="1"/>
    <col min="15351" max="15351" width="1.5703125" style="358" customWidth="1"/>
    <col min="15352" max="15355" width="14.28515625" style="358" customWidth="1"/>
    <col min="15356" max="15356" width="1.5703125" style="358" customWidth="1"/>
    <col min="15357" max="15357" width="15.7109375" style="358" bestFit="1" customWidth="1"/>
    <col min="15358" max="15358" width="19.85546875" style="358" bestFit="1" customWidth="1"/>
    <col min="15359" max="15600" width="9.140625" style="358"/>
    <col min="15601" max="15601" width="45" style="358" customWidth="1"/>
    <col min="15602" max="15602" width="1.42578125" style="358" customWidth="1"/>
    <col min="15603" max="15606" width="14.28515625" style="358" customWidth="1"/>
    <col min="15607" max="15607" width="1.5703125" style="358" customWidth="1"/>
    <col min="15608" max="15611" width="14.28515625" style="358" customWidth="1"/>
    <col min="15612" max="15612" width="1.5703125" style="358" customWidth="1"/>
    <col min="15613" max="15613" width="15.7109375" style="358" bestFit="1" customWidth="1"/>
    <col min="15614" max="15614" width="19.85546875" style="358" bestFit="1" customWidth="1"/>
    <col min="15615" max="15856" width="9.140625" style="358"/>
    <col min="15857" max="15857" width="45" style="358" customWidth="1"/>
    <col min="15858" max="15858" width="1.42578125" style="358" customWidth="1"/>
    <col min="15859" max="15862" width="14.28515625" style="358" customWidth="1"/>
    <col min="15863" max="15863" width="1.5703125" style="358" customWidth="1"/>
    <col min="15864" max="15867" width="14.28515625" style="358" customWidth="1"/>
    <col min="15868" max="15868" width="1.5703125" style="358" customWidth="1"/>
    <col min="15869" max="15869" width="15.7109375" style="358" bestFit="1" customWidth="1"/>
    <col min="15870" max="15870" width="19.85546875" style="358" bestFit="1" customWidth="1"/>
    <col min="15871" max="16112" width="9.140625" style="358"/>
    <col min="16113" max="16113" width="45" style="358" customWidth="1"/>
    <col min="16114" max="16114" width="1.42578125" style="358" customWidth="1"/>
    <col min="16115" max="16118" width="14.28515625" style="358" customWidth="1"/>
    <col min="16119" max="16119" width="1.5703125" style="358" customWidth="1"/>
    <col min="16120" max="16123" width="14.28515625" style="358" customWidth="1"/>
    <col min="16124" max="16124" width="1.5703125" style="358" customWidth="1"/>
    <col min="16125" max="16125" width="15.7109375" style="358" bestFit="1" customWidth="1"/>
    <col min="16126" max="16126" width="19.85546875" style="358" bestFit="1" customWidth="1"/>
    <col min="16127" max="16384" width="9.140625" style="358"/>
  </cols>
  <sheetData>
    <row r="1" spans="1:11" s="254" customFormat="1" ht="18" x14ac:dyDescent="0.2">
      <c r="A1" s="229" t="s">
        <v>114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s="125" customFormat="1" ht="18" x14ac:dyDescent="0.2">
      <c r="A2" s="230" t="s">
        <v>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s="254" customFormat="1" ht="18" x14ac:dyDescent="0.2">
      <c r="A3" s="230" t="s">
        <v>190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s="254" customFormat="1" x14ac:dyDescent="0.2">
      <c r="B4" s="353"/>
      <c r="C4" s="353"/>
      <c r="D4" s="353"/>
      <c r="E4" s="353"/>
      <c r="F4" s="353"/>
      <c r="G4" s="353"/>
      <c r="H4" s="353"/>
      <c r="I4" s="353"/>
      <c r="J4" s="354"/>
      <c r="K4" s="354"/>
    </row>
    <row r="5" spans="1:11" s="166" customFormat="1" x14ac:dyDescent="0.2">
      <c r="A5" s="235" t="s">
        <v>216</v>
      </c>
      <c r="B5" s="223" t="s">
        <v>8</v>
      </c>
      <c r="C5" s="224"/>
      <c r="D5" s="224"/>
      <c r="E5" s="225"/>
      <c r="F5" s="224" t="s">
        <v>9</v>
      </c>
      <c r="G5" s="224"/>
      <c r="H5" s="224"/>
      <c r="I5" s="224"/>
      <c r="J5" s="79"/>
      <c r="K5" s="80"/>
    </row>
    <row r="6" spans="1:11" s="166" customFormat="1" ht="33" x14ac:dyDescent="0.2">
      <c r="A6" s="236"/>
      <c r="B6" s="81" t="s">
        <v>10</v>
      </c>
      <c r="C6" s="82" t="s">
        <v>11</v>
      </c>
      <c r="D6" s="83" t="s">
        <v>12</v>
      </c>
      <c r="E6" s="71" t="s">
        <v>193</v>
      </c>
      <c r="F6" s="82" t="s">
        <v>10</v>
      </c>
      <c r="G6" s="82" t="s">
        <v>11</v>
      </c>
      <c r="H6" s="83" t="s">
        <v>12</v>
      </c>
      <c r="I6" s="72" t="s">
        <v>194</v>
      </c>
      <c r="J6" s="84" t="s">
        <v>13</v>
      </c>
      <c r="K6" s="85" t="s">
        <v>14</v>
      </c>
    </row>
    <row r="7" spans="1:11" s="166" customFormat="1" x14ac:dyDescent="0.2">
      <c r="A7" s="237"/>
      <c r="B7" s="87" t="s">
        <v>15</v>
      </c>
      <c r="C7" s="88" t="s">
        <v>15</v>
      </c>
      <c r="D7" s="88" t="s">
        <v>15</v>
      </c>
      <c r="E7" s="89" t="s">
        <v>16</v>
      </c>
      <c r="F7" s="88" t="s">
        <v>15</v>
      </c>
      <c r="G7" s="88" t="s">
        <v>15</v>
      </c>
      <c r="H7" s="88" t="s">
        <v>15</v>
      </c>
      <c r="I7" s="88" t="s">
        <v>16</v>
      </c>
      <c r="J7" s="90" t="s">
        <v>17</v>
      </c>
      <c r="K7" s="91" t="s">
        <v>17</v>
      </c>
    </row>
    <row r="8" spans="1:11" s="355" customFormat="1" x14ac:dyDescent="0.2">
      <c r="A8" s="355" t="s">
        <v>140</v>
      </c>
      <c r="B8" s="93">
        <v>3</v>
      </c>
      <c r="C8" s="94">
        <v>7</v>
      </c>
      <c r="D8" s="94">
        <v>3</v>
      </c>
      <c r="E8" s="138">
        <v>67686</v>
      </c>
      <c r="F8" s="94">
        <v>1</v>
      </c>
      <c r="G8" s="94">
        <v>3</v>
      </c>
      <c r="H8" s="94">
        <v>1</v>
      </c>
      <c r="I8" s="139">
        <v>23080</v>
      </c>
      <c r="J8" s="167">
        <v>0.33333333333333331</v>
      </c>
      <c r="K8" s="168">
        <v>0.34098631917974176</v>
      </c>
    </row>
    <row r="9" spans="1:11" s="355" customFormat="1" x14ac:dyDescent="0.2">
      <c r="A9" s="355" t="s">
        <v>141</v>
      </c>
      <c r="B9" s="93">
        <v>21</v>
      </c>
      <c r="C9" s="94">
        <v>57</v>
      </c>
      <c r="D9" s="94">
        <v>21</v>
      </c>
      <c r="E9" s="138">
        <v>484029</v>
      </c>
      <c r="F9" s="94">
        <v>12</v>
      </c>
      <c r="G9" s="94">
        <v>29</v>
      </c>
      <c r="H9" s="94">
        <v>12</v>
      </c>
      <c r="I9" s="139">
        <v>292982</v>
      </c>
      <c r="J9" s="167">
        <v>0.5714285714285714</v>
      </c>
      <c r="K9" s="168">
        <v>0.6052984428618946</v>
      </c>
    </row>
    <row r="10" spans="1:11" s="355" customFormat="1" x14ac:dyDescent="0.2">
      <c r="A10" s="355" t="s">
        <v>142</v>
      </c>
      <c r="B10" s="93">
        <v>10</v>
      </c>
      <c r="C10" s="94">
        <v>31</v>
      </c>
      <c r="D10" s="94">
        <v>10</v>
      </c>
      <c r="E10" s="138">
        <v>247247</v>
      </c>
      <c r="F10" s="94">
        <v>7</v>
      </c>
      <c r="G10" s="94">
        <v>24</v>
      </c>
      <c r="H10" s="94">
        <v>7</v>
      </c>
      <c r="I10" s="139">
        <v>172427</v>
      </c>
      <c r="J10" s="167">
        <v>0.7</v>
      </c>
      <c r="K10" s="168">
        <v>0.69738763261030468</v>
      </c>
    </row>
    <row r="11" spans="1:11" s="355" customFormat="1" x14ac:dyDescent="0.2">
      <c r="A11" s="355" t="s">
        <v>143</v>
      </c>
      <c r="B11" s="93">
        <v>9</v>
      </c>
      <c r="C11" s="94">
        <v>24</v>
      </c>
      <c r="D11" s="94">
        <v>9</v>
      </c>
      <c r="E11" s="138">
        <v>216110</v>
      </c>
      <c r="F11" s="94">
        <v>7</v>
      </c>
      <c r="G11" s="94">
        <v>21</v>
      </c>
      <c r="H11" s="94">
        <v>7</v>
      </c>
      <c r="I11" s="139">
        <v>166149</v>
      </c>
      <c r="J11" s="167">
        <v>0.77777777777777779</v>
      </c>
      <c r="K11" s="168">
        <v>0.76881680625607329</v>
      </c>
    </row>
    <row r="12" spans="1:11" s="355" customFormat="1" ht="33" x14ac:dyDescent="0.2">
      <c r="A12" s="356" t="s">
        <v>175</v>
      </c>
      <c r="B12" s="93">
        <v>9</v>
      </c>
      <c r="C12" s="94">
        <v>17</v>
      </c>
      <c r="D12" s="94">
        <v>9</v>
      </c>
      <c r="E12" s="138">
        <v>222056</v>
      </c>
      <c r="F12" s="94">
        <v>5</v>
      </c>
      <c r="G12" s="94">
        <v>8</v>
      </c>
      <c r="H12" s="94">
        <v>5</v>
      </c>
      <c r="I12" s="139">
        <v>122770</v>
      </c>
      <c r="J12" s="167">
        <v>0.55555555555555558</v>
      </c>
      <c r="K12" s="168">
        <v>0.55287855315776202</v>
      </c>
    </row>
    <row r="13" spans="1:11" s="355" customFormat="1" x14ac:dyDescent="0.2">
      <c r="A13" s="355" t="s">
        <v>97</v>
      </c>
      <c r="B13" s="93">
        <v>32</v>
      </c>
      <c r="C13" s="94">
        <v>94</v>
      </c>
      <c r="D13" s="94">
        <v>32</v>
      </c>
      <c r="E13" s="138">
        <v>778984</v>
      </c>
      <c r="F13" s="94">
        <v>23</v>
      </c>
      <c r="G13" s="94">
        <v>77</v>
      </c>
      <c r="H13" s="94">
        <v>23</v>
      </c>
      <c r="I13" s="139">
        <v>556671</v>
      </c>
      <c r="J13" s="167">
        <v>0.71875</v>
      </c>
      <c r="K13" s="168">
        <v>0.71461159664383356</v>
      </c>
    </row>
    <row r="14" spans="1:11" s="355" customFormat="1" x14ac:dyDescent="0.2">
      <c r="A14" s="355" t="s">
        <v>144</v>
      </c>
      <c r="B14" s="93">
        <v>5</v>
      </c>
      <c r="C14" s="94">
        <v>28</v>
      </c>
      <c r="D14" s="94">
        <v>5</v>
      </c>
      <c r="E14" s="138">
        <v>122682</v>
      </c>
      <c r="F14" s="94">
        <v>5</v>
      </c>
      <c r="G14" s="94">
        <v>28</v>
      </c>
      <c r="H14" s="94">
        <v>5</v>
      </c>
      <c r="I14" s="139">
        <v>122682</v>
      </c>
      <c r="J14" s="167">
        <v>1</v>
      </c>
      <c r="K14" s="168">
        <v>1</v>
      </c>
    </row>
    <row r="15" spans="1:11" s="355" customFormat="1" x14ac:dyDescent="0.2">
      <c r="A15" s="355" t="s">
        <v>145</v>
      </c>
      <c r="B15" s="93">
        <v>8</v>
      </c>
      <c r="C15" s="94">
        <v>33</v>
      </c>
      <c r="D15" s="94">
        <v>8</v>
      </c>
      <c r="E15" s="138">
        <v>190687</v>
      </c>
      <c r="F15" s="94">
        <v>7</v>
      </c>
      <c r="G15" s="94">
        <v>31</v>
      </c>
      <c r="H15" s="94">
        <v>7</v>
      </c>
      <c r="I15" s="139">
        <v>165760</v>
      </c>
      <c r="J15" s="167">
        <v>0.875</v>
      </c>
      <c r="K15" s="168">
        <v>0.86927792665467496</v>
      </c>
    </row>
    <row r="16" spans="1:11" s="355" customFormat="1" ht="33" x14ac:dyDescent="0.2">
      <c r="A16" s="356" t="s">
        <v>176</v>
      </c>
      <c r="B16" s="93">
        <v>17</v>
      </c>
      <c r="C16" s="94">
        <v>43</v>
      </c>
      <c r="D16" s="94">
        <v>17</v>
      </c>
      <c r="E16" s="138">
        <v>414081</v>
      </c>
      <c r="F16" s="94">
        <v>11</v>
      </c>
      <c r="G16" s="94">
        <v>25</v>
      </c>
      <c r="H16" s="94">
        <v>11</v>
      </c>
      <c r="I16" s="139">
        <v>265885</v>
      </c>
      <c r="J16" s="167">
        <v>0.6470588235294118</v>
      </c>
      <c r="K16" s="168">
        <v>0.64210866955982038</v>
      </c>
    </row>
    <row r="17" spans="1:11" s="355" customFormat="1" x14ac:dyDescent="0.2">
      <c r="A17" s="355" t="s">
        <v>146</v>
      </c>
      <c r="B17" s="93">
        <v>2</v>
      </c>
      <c r="C17" s="94">
        <v>10</v>
      </c>
      <c r="D17" s="94">
        <v>2</v>
      </c>
      <c r="E17" s="138">
        <v>50000</v>
      </c>
      <c r="F17" s="94">
        <v>1</v>
      </c>
      <c r="G17" s="94">
        <v>6</v>
      </c>
      <c r="H17" s="94">
        <v>1</v>
      </c>
      <c r="I17" s="139">
        <v>25000</v>
      </c>
      <c r="J17" s="167">
        <v>0.5</v>
      </c>
      <c r="K17" s="168">
        <v>0.5</v>
      </c>
    </row>
    <row r="18" spans="1:11" s="355" customFormat="1" x14ac:dyDescent="0.2">
      <c r="A18" s="355" t="s">
        <v>147</v>
      </c>
      <c r="B18" s="93">
        <v>7</v>
      </c>
      <c r="C18" s="94">
        <v>28</v>
      </c>
      <c r="D18" s="94">
        <v>7</v>
      </c>
      <c r="E18" s="138">
        <v>166584</v>
      </c>
      <c r="F18" s="94">
        <v>7</v>
      </c>
      <c r="G18" s="94">
        <v>28</v>
      </c>
      <c r="H18" s="94">
        <v>7</v>
      </c>
      <c r="I18" s="139">
        <v>166584</v>
      </c>
      <c r="J18" s="167">
        <v>1</v>
      </c>
      <c r="K18" s="168">
        <v>1</v>
      </c>
    </row>
    <row r="19" spans="1:11" s="355" customFormat="1" x14ac:dyDescent="0.2">
      <c r="A19" s="355" t="s">
        <v>215</v>
      </c>
      <c r="B19" s="93">
        <v>4</v>
      </c>
      <c r="C19" s="94">
        <v>14</v>
      </c>
      <c r="D19" s="94">
        <v>4</v>
      </c>
      <c r="E19" s="138">
        <v>99459</v>
      </c>
      <c r="F19" s="94">
        <v>4</v>
      </c>
      <c r="G19" s="94">
        <v>14</v>
      </c>
      <c r="H19" s="94">
        <v>4</v>
      </c>
      <c r="I19" s="139">
        <v>99459</v>
      </c>
      <c r="J19" s="167">
        <v>1</v>
      </c>
      <c r="K19" s="168">
        <v>1</v>
      </c>
    </row>
    <row r="20" spans="1:11" s="355" customFormat="1" ht="33" x14ac:dyDescent="0.2">
      <c r="A20" s="356" t="s">
        <v>177</v>
      </c>
      <c r="B20" s="93">
        <v>2</v>
      </c>
      <c r="C20" s="94">
        <v>16</v>
      </c>
      <c r="D20" s="94">
        <v>2</v>
      </c>
      <c r="E20" s="138">
        <v>49693</v>
      </c>
      <c r="F20" s="94">
        <v>1</v>
      </c>
      <c r="G20" s="94">
        <v>4</v>
      </c>
      <c r="H20" s="94">
        <v>1</v>
      </c>
      <c r="I20" s="139">
        <v>24713</v>
      </c>
      <c r="J20" s="167">
        <v>0.5</v>
      </c>
      <c r="K20" s="168">
        <v>0.49731350492021009</v>
      </c>
    </row>
    <row r="21" spans="1:11" s="355" customFormat="1" x14ac:dyDescent="0.2">
      <c r="A21" s="355" t="s">
        <v>148</v>
      </c>
      <c r="B21" s="93">
        <v>1</v>
      </c>
      <c r="C21" s="94">
        <v>4</v>
      </c>
      <c r="D21" s="94">
        <v>1</v>
      </c>
      <c r="E21" s="138">
        <v>19722</v>
      </c>
      <c r="F21" s="94">
        <v>1</v>
      </c>
      <c r="G21" s="94">
        <v>4</v>
      </c>
      <c r="H21" s="94">
        <v>1</v>
      </c>
      <c r="I21" s="139">
        <v>19722</v>
      </c>
      <c r="J21" s="167">
        <v>1</v>
      </c>
      <c r="K21" s="168">
        <v>1</v>
      </c>
    </row>
    <row r="22" spans="1:11" s="355" customFormat="1" x14ac:dyDescent="0.2">
      <c r="A22" s="355" t="s">
        <v>149</v>
      </c>
      <c r="B22" s="93">
        <v>11</v>
      </c>
      <c r="C22" s="94">
        <v>50</v>
      </c>
      <c r="D22" s="94">
        <v>11</v>
      </c>
      <c r="E22" s="138">
        <v>272061</v>
      </c>
      <c r="F22" s="94">
        <v>8</v>
      </c>
      <c r="G22" s="94">
        <v>44</v>
      </c>
      <c r="H22" s="94">
        <v>8</v>
      </c>
      <c r="I22" s="139">
        <v>198509</v>
      </c>
      <c r="J22" s="167">
        <v>0.72727272727272729</v>
      </c>
      <c r="K22" s="168">
        <v>0.72964886551177865</v>
      </c>
    </row>
    <row r="23" spans="1:11" s="355" customFormat="1" x14ac:dyDescent="0.2">
      <c r="A23" s="355" t="s">
        <v>150</v>
      </c>
      <c r="B23" s="93">
        <v>4</v>
      </c>
      <c r="C23" s="94">
        <v>9</v>
      </c>
      <c r="D23" s="94">
        <v>4</v>
      </c>
      <c r="E23" s="138">
        <v>93373</v>
      </c>
      <c r="F23" s="94">
        <v>4</v>
      </c>
      <c r="G23" s="94">
        <v>9</v>
      </c>
      <c r="H23" s="94">
        <v>4</v>
      </c>
      <c r="I23" s="139">
        <v>93373</v>
      </c>
      <c r="J23" s="167">
        <v>1</v>
      </c>
      <c r="K23" s="168">
        <v>1</v>
      </c>
    </row>
    <row r="24" spans="1:11" s="355" customFormat="1" x14ac:dyDescent="0.2">
      <c r="A24" s="355" t="s">
        <v>151</v>
      </c>
      <c r="B24" s="93">
        <v>15</v>
      </c>
      <c r="C24" s="94">
        <v>35</v>
      </c>
      <c r="D24" s="94">
        <v>15</v>
      </c>
      <c r="E24" s="138">
        <v>363420</v>
      </c>
      <c r="F24" s="94">
        <v>13</v>
      </c>
      <c r="G24" s="94">
        <v>33</v>
      </c>
      <c r="H24" s="94">
        <v>13</v>
      </c>
      <c r="I24" s="139">
        <v>313425</v>
      </c>
      <c r="J24" s="167">
        <v>0.8666666666666667</v>
      </c>
      <c r="K24" s="168">
        <v>0.86243189697870237</v>
      </c>
    </row>
    <row r="25" spans="1:11" s="355" customFormat="1" x14ac:dyDescent="0.2">
      <c r="A25" s="355" t="s">
        <v>152</v>
      </c>
      <c r="B25" s="93">
        <v>17</v>
      </c>
      <c r="C25" s="94">
        <v>69</v>
      </c>
      <c r="D25" s="94">
        <v>17</v>
      </c>
      <c r="E25" s="138">
        <v>412724</v>
      </c>
      <c r="F25" s="94">
        <v>14</v>
      </c>
      <c r="G25" s="94">
        <v>53</v>
      </c>
      <c r="H25" s="94">
        <v>14</v>
      </c>
      <c r="I25" s="139">
        <v>338166</v>
      </c>
      <c r="J25" s="167">
        <v>0.82352941176470584</v>
      </c>
      <c r="K25" s="168">
        <v>0.81935143098051</v>
      </c>
    </row>
    <row r="26" spans="1:11" s="355" customFormat="1" x14ac:dyDescent="0.2">
      <c r="A26" s="355" t="s">
        <v>153</v>
      </c>
      <c r="B26" s="93">
        <v>6</v>
      </c>
      <c r="C26" s="94">
        <v>14</v>
      </c>
      <c r="D26" s="94">
        <v>6</v>
      </c>
      <c r="E26" s="138">
        <v>134977</v>
      </c>
      <c r="F26" s="94">
        <v>4</v>
      </c>
      <c r="G26" s="94">
        <v>7</v>
      </c>
      <c r="H26" s="94">
        <v>4</v>
      </c>
      <c r="I26" s="139">
        <v>99808</v>
      </c>
      <c r="J26" s="167">
        <v>0.66666666666666663</v>
      </c>
      <c r="K26" s="168">
        <v>0.7394444979515028</v>
      </c>
    </row>
    <row r="27" spans="1:11" s="355" customFormat="1" ht="33" x14ac:dyDescent="0.2">
      <c r="A27" s="356" t="s">
        <v>178</v>
      </c>
      <c r="B27" s="93">
        <v>4</v>
      </c>
      <c r="C27" s="94">
        <v>10</v>
      </c>
      <c r="D27" s="94">
        <v>4</v>
      </c>
      <c r="E27" s="138">
        <v>94495</v>
      </c>
      <c r="F27" s="94">
        <v>2</v>
      </c>
      <c r="G27" s="94">
        <v>7</v>
      </c>
      <c r="H27" s="94">
        <v>2</v>
      </c>
      <c r="I27" s="139">
        <v>49190</v>
      </c>
      <c r="J27" s="167">
        <v>0.5</v>
      </c>
      <c r="K27" s="168">
        <v>0.52055664320863537</v>
      </c>
    </row>
    <row r="28" spans="1:11" s="355" customFormat="1" ht="33" x14ac:dyDescent="0.2">
      <c r="A28" s="356" t="s">
        <v>179</v>
      </c>
      <c r="B28" s="93">
        <v>1</v>
      </c>
      <c r="C28" s="94">
        <v>2</v>
      </c>
      <c r="D28" s="94">
        <v>1</v>
      </c>
      <c r="E28" s="138">
        <v>23950</v>
      </c>
      <c r="F28" s="94">
        <v>1</v>
      </c>
      <c r="G28" s="94">
        <v>2</v>
      </c>
      <c r="H28" s="94">
        <v>1</v>
      </c>
      <c r="I28" s="139">
        <v>23950</v>
      </c>
      <c r="J28" s="167">
        <v>1</v>
      </c>
      <c r="K28" s="168">
        <v>1</v>
      </c>
    </row>
    <row r="29" spans="1:11" s="355" customFormat="1" x14ac:dyDescent="0.2">
      <c r="A29" s="355" t="s">
        <v>154</v>
      </c>
      <c r="B29" s="93">
        <v>7</v>
      </c>
      <c r="C29" s="94">
        <v>15</v>
      </c>
      <c r="D29" s="94">
        <v>7</v>
      </c>
      <c r="E29" s="138">
        <v>169632</v>
      </c>
      <c r="F29" s="94">
        <v>5</v>
      </c>
      <c r="G29" s="94">
        <v>10</v>
      </c>
      <c r="H29" s="94">
        <v>5</v>
      </c>
      <c r="I29" s="139">
        <v>119764</v>
      </c>
      <c r="J29" s="167">
        <v>0.7142857142857143</v>
      </c>
      <c r="K29" s="168">
        <v>0.70602244859460483</v>
      </c>
    </row>
    <row r="30" spans="1:11" s="355" customFormat="1" x14ac:dyDescent="0.2">
      <c r="A30" s="355" t="s">
        <v>155</v>
      </c>
      <c r="B30" s="93">
        <v>2</v>
      </c>
      <c r="C30" s="94">
        <v>7</v>
      </c>
      <c r="D30" s="94">
        <v>2</v>
      </c>
      <c r="E30" s="138">
        <v>49479</v>
      </c>
      <c r="F30" s="94">
        <v>0</v>
      </c>
      <c r="G30" s="94">
        <v>0</v>
      </c>
      <c r="H30" s="94">
        <v>0</v>
      </c>
      <c r="I30" s="139">
        <v>0</v>
      </c>
      <c r="J30" s="167" t="s">
        <v>44</v>
      </c>
      <c r="K30" s="168" t="s">
        <v>44</v>
      </c>
    </row>
    <row r="31" spans="1:11" s="355" customFormat="1" x14ac:dyDescent="0.2">
      <c r="A31" s="355" t="s">
        <v>156</v>
      </c>
      <c r="B31" s="93">
        <v>3</v>
      </c>
      <c r="C31" s="94">
        <v>7</v>
      </c>
      <c r="D31" s="94">
        <v>3</v>
      </c>
      <c r="E31" s="138">
        <v>74843</v>
      </c>
      <c r="F31" s="94">
        <v>3</v>
      </c>
      <c r="G31" s="94">
        <v>7</v>
      </c>
      <c r="H31" s="94">
        <v>3</v>
      </c>
      <c r="I31" s="139">
        <v>74843</v>
      </c>
      <c r="J31" s="167">
        <v>1</v>
      </c>
      <c r="K31" s="168">
        <v>1</v>
      </c>
    </row>
    <row r="32" spans="1:11" s="355" customFormat="1" x14ac:dyDescent="0.2">
      <c r="A32" s="355" t="s">
        <v>157</v>
      </c>
      <c r="B32" s="93">
        <v>16</v>
      </c>
      <c r="C32" s="94">
        <v>30</v>
      </c>
      <c r="D32" s="94">
        <v>16</v>
      </c>
      <c r="E32" s="138">
        <v>392268</v>
      </c>
      <c r="F32" s="94">
        <v>14</v>
      </c>
      <c r="G32" s="94">
        <v>27</v>
      </c>
      <c r="H32" s="94">
        <v>14</v>
      </c>
      <c r="I32" s="139">
        <v>342636</v>
      </c>
      <c r="J32" s="167">
        <v>0.875</v>
      </c>
      <c r="K32" s="168">
        <v>0.87347425739545415</v>
      </c>
    </row>
    <row r="33" spans="1:11" s="355" customFormat="1" x14ac:dyDescent="0.2">
      <c r="A33" s="355" t="s">
        <v>158</v>
      </c>
      <c r="B33" s="93">
        <v>9</v>
      </c>
      <c r="C33" s="94">
        <v>32</v>
      </c>
      <c r="D33" s="94">
        <v>9</v>
      </c>
      <c r="E33" s="138">
        <v>197762</v>
      </c>
      <c r="F33" s="94">
        <v>7</v>
      </c>
      <c r="G33" s="94">
        <v>25</v>
      </c>
      <c r="H33" s="94">
        <v>7</v>
      </c>
      <c r="I33" s="139">
        <v>147839</v>
      </c>
      <c r="J33" s="167">
        <v>0.77777777777777779</v>
      </c>
      <c r="K33" s="168">
        <v>0.74756019862258671</v>
      </c>
    </row>
    <row r="34" spans="1:11" s="355" customFormat="1" ht="33" x14ac:dyDescent="0.2">
      <c r="A34" s="356" t="s">
        <v>180</v>
      </c>
      <c r="B34" s="93">
        <v>6</v>
      </c>
      <c r="C34" s="94">
        <v>18</v>
      </c>
      <c r="D34" s="94">
        <v>6</v>
      </c>
      <c r="E34" s="138">
        <v>149646</v>
      </c>
      <c r="F34" s="94">
        <v>5</v>
      </c>
      <c r="G34" s="94">
        <v>16</v>
      </c>
      <c r="H34" s="94">
        <v>5</v>
      </c>
      <c r="I34" s="139">
        <v>124657</v>
      </c>
      <c r="J34" s="167">
        <v>0.83333333333333337</v>
      </c>
      <c r="K34" s="168">
        <v>0.83301257634684522</v>
      </c>
    </row>
    <row r="35" spans="1:11" s="355" customFormat="1" x14ac:dyDescent="0.2">
      <c r="A35" s="355" t="s">
        <v>159</v>
      </c>
      <c r="B35" s="93">
        <v>1</v>
      </c>
      <c r="C35" s="94">
        <v>1</v>
      </c>
      <c r="D35" s="94">
        <v>1</v>
      </c>
      <c r="E35" s="138">
        <v>24173</v>
      </c>
      <c r="F35" s="94">
        <v>1</v>
      </c>
      <c r="G35" s="94">
        <v>1</v>
      </c>
      <c r="H35" s="94">
        <v>1</v>
      </c>
      <c r="I35" s="139">
        <v>24173</v>
      </c>
      <c r="J35" s="167">
        <v>1</v>
      </c>
      <c r="K35" s="168">
        <v>1</v>
      </c>
    </row>
    <row r="36" spans="1:11" s="355" customFormat="1" ht="33" x14ac:dyDescent="0.2">
      <c r="A36" s="356" t="s">
        <v>181</v>
      </c>
      <c r="B36" s="93">
        <v>4</v>
      </c>
      <c r="C36" s="94">
        <v>15</v>
      </c>
      <c r="D36" s="94">
        <v>4</v>
      </c>
      <c r="E36" s="138">
        <v>97096</v>
      </c>
      <c r="F36" s="94">
        <v>0</v>
      </c>
      <c r="G36" s="94">
        <v>0</v>
      </c>
      <c r="H36" s="94">
        <v>0</v>
      </c>
      <c r="I36" s="139">
        <v>0</v>
      </c>
      <c r="J36" s="167" t="s">
        <v>44</v>
      </c>
      <c r="K36" s="168" t="s">
        <v>44</v>
      </c>
    </row>
    <row r="37" spans="1:11" s="355" customFormat="1" x14ac:dyDescent="0.2">
      <c r="A37" s="355" t="s">
        <v>160</v>
      </c>
      <c r="B37" s="93">
        <v>10</v>
      </c>
      <c r="C37" s="94">
        <v>26</v>
      </c>
      <c r="D37" s="94">
        <v>10</v>
      </c>
      <c r="E37" s="138">
        <v>232380</v>
      </c>
      <c r="F37" s="94">
        <v>7</v>
      </c>
      <c r="G37" s="94">
        <v>20</v>
      </c>
      <c r="H37" s="94">
        <v>7</v>
      </c>
      <c r="I37" s="139">
        <v>158075</v>
      </c>
      <c r="J37" s="167">
        <v>0.7</v>
      </c>
      <c r="K37" s="168">
        <v>0.68024356657199414</v>
      </c>
    </row>
    <row r="38" spans="1:11" s="355" customFormat="1" x14ac:dyDescent="0.2">
      <c r="A38" s="355" t="s">
        <v>161</v>
      </c>
      <c r="B38" s="93">
        <v>4</v>
      </c>
      <c r="C38" s="94">
        <v>13</v>
      </c>
      <c r="D38" s="94">
        <v>4</v>
      </c>
      <c r="E38" s="138">
        <v>99643</v>
      </c>
      <c r="F38" s="94">
        <v>3</v>
      </c>
      <c r="G38" s="94">
        <v>12</v>
      </c>
      <c r="H38" s="94">
        <v>3</v>
      </c>
      <c r="I38" s="139">
        <v>74658</v>
      </c>
      <c r="J38" s="167">
        <v>0.75</v>
      </c>
      <c r="K38" s="168">
        <v>0.74925483977800744</v>
      </c>
    </row>
    <row r="39" spans="1:11" s="355" customFormat="1" ht="33" x14ac:dyDescent="0.2">
      <c r="A39" s="356" t="s">
        <v>182</v>
      </c>
      <c r="B39" s="93">
        <v>6</v>
      </c>
      <c r="C39" s="94">
        <v>20</v>
      </c>
      <c r="D39" s="94">
        <v>6</v>
      </c>
      <c r="E39" s="138">
        <v>145388</v>
      </c>
      <c r="F39" s="94">
        <v>4</v>
      </c>
      <c r="G39" s="94">
        <v>14</v>
      </c>
      <c r="H39" s="94">
        <v>4</v>
      </c>
      <c r="I39" s="139">
        <v>98948</v>
      </c>
      <c r="J39" s="167">
        <v>0.66666666666666663</v>
      </c>
      <c r="K39" s="168">
        <v>0.68057886483065999</v>
      </c>
    </row>
    <row r="40" spans="1:11" s="355" customFormat="1" x14ac:dyDescent="0.2">
      <c r="A40" s="355" t="s">
        <v>162</v>
      </c>
      <c r="B40" s="93">
        <v>3</v>
      </c>
      <c r="C40" s="94">
        <v>8</v>
      </c>
      <c r="D40" s="94">
        <v>3</v>
      </c>
      <c r="E40" s="138">
        <v>74044</v>
      </c>
      <c r="F40" s="94">
        <v>3</v>
      </c>
      <c r="G40" s="94">
        <v>8</v>
      </c>
      <c r="H40" s="94">
        <v>3</v>
      </c>
      <c r="I40" s="139">
        <v>74044</v>
      </c>
      <c r="J40" s="167">
        <v>1</v>
      </c>
      <c r="K40" s="168">
        <v>1</v>
      </c>
    </row>
    <row r="41" spans="1:11" s="355" customFormat="1" x14ac:dyDescent="0.2">
      <c r="A41" s="355" t="s">
        <v>163</v>
      </c>
      <c r="B41" s="93">
        <v>2</v>
      </c>
      <c r="C41" s="94">
        <v>3</v>
      </c>
      <c r="D41" s="94">
        <v>2</v>
      </c>
      <c r="E41" s="138">
        <v>49696</v>
      </c>
      <c r="F41" s="94">
        <v>1</v>
      </c>
      <c r="G41" s="94">
        <v>2</v>
      </c>
      <c r="H41" s="94">
        <v>1</v>
      </c>
      <c r="I41" s="139">
        <v>25000</v>
      </c>
      <c r="J41" s="167">
        <v>0.5</v>
      </c>
      <c r="K41" s="168">
        <v>0.50305859626529303</v>
      </c>
    </row>
    <row r="42" spans="1:11" ht="33" x14ac:dyDescent="0.2">
      <c r="A42" s="357" t="s">
        <v>183</v>
      </c>
      <c r="B42" s="93">
        <v>16</v>
      </c>
      <c r="C42" s="94">
        <v>52</v>
      </c>
      <c r="D42" s="94">
        <v>16</v>
      </c>
      <c r="E42" s="95">
        <v>394794</v>
      </c>
      <c r="F42" s="169">
        <v>15</v>
      </c>
      <c r="G42" s="169">
        <v>49</v>
      </c>
      <c r="H42" s="169">
        <v>15</v>
      </c>
      <c r="I42" s="170">
        <v>369794</v>
      </c>
      <c r="J42" s="97">
        <v>0.9375</v>
      </c>
      <c r="K42" s="98">
        <v>0.9366758360056131</v>
      </c>
    </row>
    <row r="43" spans="1:11" x14ac:dyDescent="0.2">
      <c r="A43" s="358" t="s">
        <v>164</v>
      </c>
      <c r="B43" s="93">
        <v>3</v>
      </c>
      <c r="C43" s="94">
        <v>8</v>
      </c>
      <c r="D43" s="94">
        <v>3</v>
      </c>
      <c r="E43" s="95">
        <v>74374</v>
      </c>
      <c r="F43" s="169">
        <v>3</v>
      </c>
      <c r="G43" s="169">
        <v>8</v>
      </c>
      <c r="H43" s="169">
        <v>3</v>
      </c>
      <c r="I43" s="170">
        <v>74374</v>
      </c>
      <c r="J43" s="97">
        <v>1</v>
      </c>
      <c r="K43" s="98">
        <v>1</v>
      </c>
    </row>
    <row r="44" spans="1:11" x14ac:dyDescent="0.2">
      <c r="A44" s="358" t="s">
        <v>165</v>
      </c>
      <c r="B44" s="93">
        <v>7</v>
      </c>
      <c r="C44" s="94">
        <v>22</v>
      </c>
      <c r="D44" s="94">
        <v>7</v>
      </c>
      <c r="E44" s="95">
        <v>171236</v>
      </c>
      <c r="F44" s="169">
        <v>6</v>
      </c>
      <c r="G44" s="169">
        <v>13</v>
      </c>
      <c r="H44" s="169">
        <v>6</v>
      </c>
      <c r="I44" s="170">
        <v>146236</v>
      </c>
      <c r="J44" s="97">
        <v>0.8571428571428571</v>
      </c>
      <c r="K44" s="98">
        <v>0.85400266299142702</v>
      </c>
    </row>
    <row r="45" spans="1:11" x14ac:dyDescent="0.2">
      <c r="A45" s="358" t="s">
        <v>166</v>
      </c>
      <c r="B45" s="93">
        <v>7</v>
      </c>
      <c r="C45" s="94">
        <v>19</v>
      </c>
      <c r="D45" s="94">
        <v>7</v>
      </c>
      <c r="E45" s="95">
        <v>158310</v>
      </c>
      <c r="F45" s="169">
        <v>5</v>
      </c>
      <c r="G45" s="169">
        <v>14</v>
      </c>
      <c r="H45" s="169">
        <v>5</v>
      </c>
      <c r="I45" s="170">
        <v>116535</v>
      </c>
      <c r="J45" s="97">
        <v>0.7142857142857143</v>
      </c>
      <c r="K45" s="98">
        <v>0.73611900701155963</v>
      </c>
    </row>
    <row r="46" spans="1:11" x14ac:dyDescent="0.2">
      <c r="A46" s="358" t="s">
        <v>167</v>
      </c>
      <c r="B46" s="93">
        <v>10</v>
      </c>
      <c r="C46" s="94">
        <v>31</v>
      </c>
      <c r="D46" s="94">
        <v>10</v>
      </c>
      <c r="E46" s="95">
        <v>246353</v>
      </c>
      <c r="F46" s="169">
        <v>7</v>
      </c>
      <c r="G46" s="169">
        <v>23</v>
      </c>
      <c r="H46" s="169">
        <v>7</v>
      </c>
      <c r="I46" s="170">
        <v>172583</v>
      </c>
      <c r="J46" s="97">
        <v>0.7</v>
      </c>
      <c r="K46" s="98">
        <v>0.70055164743274889</v>
      </c>
    </row>
    <row r="47" spans="1:11" x14ac:dyDescent="0.2">
      <c r="B47" s="93"/>
      <c r="C47" s="94"/>
      <c r="D47" s="94"/>
      <c r="E47" s="95"/>
      <c r="F47" s="169"/>
      <c r="G47" s="169"/>
      <c r="H47" s="169"/>
      <c r="I47" s="170"/>
      <c r="J47" s="97"/>
      <c r="K47" s="98"/>
    </row>
    <row r="48" spans="1:11" x14ac:dyDescent="0.2">
      <c r="A48" s="358" t="s">
        <v>168</v>
      </c>
      <c r="B48" s="93">
        <v>1</v>
      </c>
      <c r="C48" s="94">
        <v>5</v>
      </c>
      <c r="D48" s="94">
        <v>1</v>
      </c>
      <c r="E48" s="171">
        <v>25000</v>
      </c>
      <c r="F48" s="169">
        <v>0</v>
      </c>
      <c r="G48" s="169">
        <v>0</v>
      </c>
      <c r="H48" s="169">
        <v>0</v>
      </c>
      <c r="I48" s="170">
        <v>0</v>
      </c>
      <c r="J48" s="172" t="s">
        <v>44</v>
      </c>
      <c r="K48" s="173" t="s">
        <v>44</v>
      </c>
    </row>
    <row r="49" spans="1:11" x14ac:dyDescent="0.2">
      <c r="B49" s="93"/>
      <c r="C49" s="94"/>
      <c r="D49" s="94"/>
      <c r="E49" s="171"/>
      <c r="F49" s="169"/>
      <c r="G49" s="169"/>
      <c r="H49" s="169"/>
      <c r="I49" s="170"/>
      <c r="J49" s="172"/>
      <c r="K49" s="173"/>
    </row>
    <row r="50" spans="1:11" x14ac:dyDescent="0.2">
      <c r="A50" s="174" t="s">
        <v>89</v>
      </c>
      <c r="B50" s="102">
        <v>305</v>
      </c>
      <c r="C50" s="103">
        <v>927</v>
      </c>
      <c r="D50" s="103">
        <v>305</v>
      </c>
      <c r="E50" s="104">
        <v>7350137</v>
      </c>
      <c r="F50" s="103">
        <v>227</v>
      </c>
      <c r="G50" s="103">
        <v>706</v>
      </c>
      <c r="H50" s="103">
        <v>227</v>
      </c>
      <c r="I50" s="105">
        <v>5484464</v>
      </c>
      <c r="J50" s="106">
        <v>0.74426229508196717</v>
      </c>
      <c r="K50" s="107">
        <v>0.74617166999744355</v>
      </c>
    </row>
    <row r="52" spans="1:11" x14ac:dyDescent="0.2">
      <c r="A52" s="271" t="s">
        <v>217</v>
      </c>
    </row>
    <row r="53" spans="1:11" x14ac:dyDescent="0.2">
      <c r="A53" s="272" t="s">
        <v>218</v>
      </c>
    </row>
    <row r="54" spans="1:11" x14ac:dyDescent="0.2">
      <c r="A54" s="272"/>
    </row>
    <row r="55" spans="1:11" x14ac:dyDescent="0.2">
      <c r="A55" s="338" t="s">
        <v>192</v>
      </c>
    </row>
  </sheetData>
  <mergeCells count="6">
    <mergeCell ref="A1:K1"/>
    <mergeCell ref="A2:K2"/>
    <mergeCell ref="A3:K3"/>
    <mergeCell ref="B5:E5"/>
    <mergeCell ref="F5:I5"/>
    <mergeCell ref="A5:A7"/>
  </mergeCells>
  <printOptions horizontalCentered="1"/>
  <pageMargins left="0" right="0" top="0.39370078740157483" bottom="0.39370078740157483" header="0" footer="0"/>
  <pageSetup scale="51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0"/>
  <sheetViews>
    <sheetView workbookViewId="0">
      <selection sqref="A1:I1"/>
    </sheetView>
  </sheetViews>
  <sheetFormatPr defaultRowHeight="16.5" x14ac:dyDescent="0.2"/>
  <cols>
    <col min="1" max="1" width="23.42578125" style="267" customWidth="1"/>
    <col min="2" max="2" width="17.7109375" style="349" customWidth="1"/>
    <col min="3" max="3" width="17.7109375" style="350" customWidth="1"/>
    <col min="4" max="4" width="23.7109375" style="349" customWidth="1"/>
    <col min="5" max="5" width="17.7109375" style="349" customWidth="1"/>
    <col min="6" max="6" width="17.7109375" style="350" customWidth="1"/>
    <col min="7" max="7" width="23.7109375" style="349" customWidth="1"/>
    <col min="8" max="9" width="23.7109375" style="350" customWidth="1"/>
    <col min="10" max="249" width="9.140625" style="258"/>
    <col min="250" max="250" width="41.7109375" style="258" customWidth="1"/>
    <col min="251" max="251" width="1.42578125" style="258" customWidth="1"/>
    <col min="252" max="252" width="10.140625" style="258" bestFit="1" customWidth="1"/>
    <col min="253" max="253" width="12.7109375" style="258" customWidth="1"/>
    <col min="254" max="254" width="14.28515625" style="258" bestFit="1" customWidth="1"/>
    <col min="255" max="255" width="1.42578125" style="258" customWidth="1"/>
    <col min="256" max="256" width="10.140625" style="258" bestFit="1" customWidth="1"/>
    <col min="257" max="257" width="14.5703125" style="258" customWidth="1"/>
    <col min="258" max="258" width="13" style="258" customWidth="1"/>
    <col min="259" max="259" width="1.42578125" style="258" customWidth="1"/>
    <col min="260" max="260" width="19.85546875" style="258" customWidth="1"/>
    <col min="261" max="261" width="20.7109375" style="258" customWidth="1"/>
    <col min="262" max="262" width="19.85546875" style="258" customWidth="1"/>
    <col min="263" max="505" width="9.140625" style="258"/>
    <col min="506" max="506" width="41.7109375" style="258" customWidth="1"/>
    <col min="507" max="507" width="1.42578125" style="258" customWidth="1"/>
    <col min="508" max="508" width="10.140625" style="258" bestFit="1" customWidth="1"/>
    <col min="509" max="509" width="12.7109375" style="258" customWidth="1"/>
    <col min="510" max="510" width="14.28515625" style="258" bestFit="1" customWidth="1"/>
    <col min="511" max="511" width="1.42578125" style="258" customWidth="1"/>
    <col min="512" max="512" width="10.140625" style="258" bestFit="1" customWidth="1"/>
    <col min="513" max="513" width="14.5703125" style="258" customWidth="1"/>
    <col min="514" max="514" width="13" style="258" customWidth="1"/>
    <col min="515" max="515" width="1.42578125" style="258" customWidth="1"/>
    <col min="516" max="516" width="19.85546875" style="258" customWidth="1"/>
    <col min="517" max="517" width="20.7109375" style="258" customWidth="1"/>
    <col min="518" max="518" width="19.85546875" style="258" customWidth="1"/>
    <col min="519" max="761" width="9.140625" style="258"/>
    <col min="762" max="762" width="41.7109375" style="258" customWidth="1"/>
    <col min="763" max="763" width="1.42578125" style="258" customWidth="1"/>
    <col min="764" max="764" width="10.140625" style="258" bestFit="1" customWidth="1"/>
    <col min="765" max="765" width="12.7109375" style="258" customWidth="1"/>
    <col min="766" max="766" width="14.28515625" style="258" bestFit="1" customWidth="1"/>
    <col min="767" max="767" width="1.42578125" style="258" customWidth="1"/>
    <col min="768" max="768" width="10.140625" style="258" bestFit="1" customWidth="1"/>
    <col min="769" max="769" width="14.5703125" style="258" customWidth="1"/>
    <col min="770" max="770" width="13" style="258" customWidth="1"/>
    <col min="771" max="771" width="1.42578125" style="258" customWidth="1"/>
    <col min="772" max="772" width="19.85546875" style="258" customWidth="1"/>
    <col min="773" max="773" width="20.7109375" style="258" customWidth="1"/>
    <col min="774" max="774" width="19.85546875" style="258" customWidth="1"/>
    <col min="775" max="1017" width="9.140625" style="258"/>
    <col min="1018" max="1018" width="41.7109375" style="258" customWidth="1"/>
    <col min="1019" max="1019" width="1.42578125" style="258" customWidth="1"/>
    <col min="1020" max="1020" width="10.140625" style="258" bestFit="1" customWidth="1"/>
    <col min="1021" max="1021" width="12.7109375" style="258" customWidth="1"/>
    <col min="1022" max="1022" width="14.28515625" style="258" bestFit="1" customWidth="1"/>
    <col min="1023" max="1023" width="1.42578125" style="258" customWidth="1"/>
    <col min="1024" max="1024" width="10.140625" style="258" bestFit="1" customWidth="1"/>
    <col min="1025" max="1025" width="14.5703125" style="258" customWidth="1"/>
    <col min="1026" max="1026" width="13" style="258" customWidth="1"/>
    <col min="1027" max="1027" width="1.42578125" style="258" customWidth="1"/>
    <col min="1028" max="1028" width="19.85546875" style="258" customWidth="1"/>
    <col min="1029" max="1029" width="20.7109375" style="258" customWidth="1"/>
    <col min="1030" max="1030" width="19.85546875" style="258" customWidth="1"/>
    <col min="1031" max="1273" width="9.140625" style="258"/>
    <col min="1274" max="1274" width="41.7109375" style="258" customWidth="1"/>
    <col min="1275" max="1275" width="1.42578125" style="258" customWidth="1"/>
    <col min="1276" max="1276" width="10.140625" style="258" bestFit="1" customWidth="1"/>
    <col min="1277" max="1277" width="12.7109375" style="258" customWidth="1"/>
    <col min="1278" max="1278" width="14.28515625" style="258" bestFit="1" customWidth="1"/>
    <col min="1279" max="1279" width="1.42578125" style="258" customWidth="1"/>
    <col min="1280" max="1280" width="10.140625" style="258" bestFit="1" customWidth="1"/>
    <col min="1281" max="1281" width="14.5703125" style="258" customWidth="1"/>
    <col min="1282" max="1282" width="13" style="258" customWidth="1"/>
    <col min="1283" max="1283" width="1.42578125" style="258" customWidth="1"/>
    <col min="1284" max="1284" width="19.85546875" style="258" customWidth="1"/>
    <col min="1285" max="1285" width="20.7109375" style="258" customWidth="1"/>
    <col min="1286" max="1286" width="19.85546875" style="258" customWidth="1"/>
    <col min="1287" max="1529" width="9.140625" style="258"/>
    <col min="1530" max="1530" width="41.7109375" style="258" customWidth="1"/>
    <col min="1531" max="1531" width="1.42578125" style="258" customWidth="1"/>
    <col min="1532" max="1532" width="10.140625" style="258" bestFit="1" customWidth="1"/>
    <col min="1533" max="1533" width="12.7109375" style="258" customWidth="1"/>
    <col min="1534" max="1534" width="14.28515625" style="258" bestFit="1" customWidth="1"/>
    <col min="1535" max="1535" width="1.42578125" style="258" customWidth="1"/>
    <col min="1536" max="1536" width="10.140625" style="258" bestFit="1" customWidth="1"/>
    <col min="1537" max="1537" width="14.5703125" style="258" customWidth="1"/>
    <col min="1538" max="1538" width="13" style="258" customWidth="1"/>
    <col min="1539" max="1539" width="1.42578125" style="258" customWidth="1"/>
    <col min="1540" max="1540" width="19.85546875" style="258" customWidth="1"/>
    <col min="1541" max="1541" width="20.7109375" style="258" customWidth="1"/>
    <col min="1542" max="1542" width="19.85546875" style="258" customWidth="1"/>
    <col min="1543" max="1785" width="9.140625" style="258"/>
    <col min="1786" max="1786" width="41.7109375" style="258" customWidth="1"/>
    <col min="1787" max="1787" width="1.42578125" style="258" customWidth="1"/>
    <col min="1788" max="1788" width="10.140625" style="258" bestFit="1" customWidth="1"/>
    <col min="1789" max="1789" width="12.7109375" style="258" customWidth="1"/>
    <col min="1790" max="1790" width="14.28515625" style="258" bestFit="1" customWidth="1"/>
    <col min="1791" max="1791" width="1.42578125" style="258" customWidth="1"/>
    <col min="1792" max="1792" width="10.140625" style="258" bestFit="1" customWidth="1"/>
    <col min="1793" max="1793" width="14.5703125" style="258" customWidth="1"/>
    <col min="1794" max="1794" width="13" style="258" customWidth="1"/>
    <col min="1795" max="1795" width="1.42578125" style="258" customWidth="1"/>
    <col min="1796" max="1796" width="19.85546875" style="258" customWidth="1"/>
    <col min="1797" max="1797" width="20.7109375" style="258" customWidth="1"/>
    <col min="1798" max="1798" width="19.85546875" style="258" customWidth="1"/>
    <col min="1799" max="2041" width="9.140625" style="258"/>
    <col min="2042" max="2042" width="41.7109375" style="258" customWidth="1"/>
    <col min="2043" max="2043" width="1.42578125" style="258" customWidth="1"/>
    <col min="2044" max="2044" width="10.140625" style="258" bestFit="1" customWidth="1"/>
    <col min="2045" max="2045" width="12.7109375" style="258" customWidth="1"/>
    <col min="2046" max="2046" width="14.28515625" style="258" bestFit="1" customWidth="1"/>
    <col min="2047" max="2047" width="1.42578125" style="258" customWidth="1"/>
    <col min="2048" max="2048" width="10.140625" style="258" bestFit="1" customWidth="1"/>
    <col min="2049" max="2049" width="14.5703125" style="258" customWidth="1"/>
    <col min="2050" max="2050" width="13" style="258" customWidth="1"/>
    <col min="2051" max="2051" width="1.42578125" style="258" customWidth="1"/>
    <col min="2052" max="2052" width="19.85546875" style="258" customWidth="1"/>
    <col min="2053" max="2053" width="20.7109375" style="258" customWidth="1"/>
    <col min="2054" max="2054" width="19.85546875" style="258" customWidth="1"/>
    <col min="2055" max="2297" width="9.140625" style="258"/>
    <col min="2298" max="2298" width="41.7109375" style="258" customWidth="1"/>
    <col min="2299" max="2299" width="1.42578125" style="258" customWidth="1"/>
    <col min="2300" max="2300" width="10.140625" style="258" bestFit="1" customWidth="1"/>
    <col min="2301" max="2301" width="12.7109375" style="258" customWidth="1"/>
    <col min="2302" max="2302" width="14.28515625" style="258" bestFit="1" customWidth="1"/>
    <col min="2303" max="2303" width="1.42578125" style="258" customWidth="1"/>
    <col min="2304" max="2304" width="10.140625" style="258" bestFit="1" customWidth="1"/>
    <col min="2305" max="2305" width="14.5703125" style="258" customWidth="1"/>
    <col min="2306" max="2306" width="13" style="258" customWidth="1"/>
    <col min="2307" max="2307" width="1.42578125" style="258" customWidth="1"/>
    <col min="2308" max="2308" width="19.85546875" style="258" customWidth="1"/>
    <col min="2309" max="2309" width="20.7109375" style="258" customWidth="1"/>
    <col min="2310" max="2310" width="19.85546875" style="258" customWidth="1"/>
    <col min="2311" max="2553" width="9.140625" style="258"/>
    <col min="2554" max="2554" width="41.7109375" style="258" customWidth="1"/>
    <col min="2555" max="2555" width="1.42578125" style="258" customWidth="1"/>
    <col min="2556" max="2556" width="10.140625" style="258" bestFit="1" customWidth="1"/>
    <col min="2557" max="2557" width="12.7109375" style="258" customWidth="1"/>
    <col min="2558" max="2558" width="14.28515625" style="258" bestFit="1" customWidth="1"/>
    <col min="2559" max="2559" width="1.42578125" style="258" customWidth="1"/>
    <col min="2560" max="2560" width="10.140625" style="258" bestFit="1" customWidth="1"/>
    <col min="2561" max="2561" width="14.5703125" style="258" customWidth="1"/>
    <col min="2562" max="2562" width="13" style="258" customWidth="1"/>
    <col min="2563" max="2563" width="1.42578125" style="258" customWidth="1"/>
    <col min="2564" max="2564" width="19.85546875" style="258" customWidth="1"/>
    <col min="2565" max="2565" width="20.7109375" style="258" customWidth="1"/>
    <col min="2566" max="2566" width="19.85546875" style="258" customWidth="1"/>
    <col min="2567" max="2809" width="9.140625" style="258"/>
    <col min="2810" max="2810" width="41.7109375" style="258" customWidth="1"/>
    <col min="2811" max="2811" width="1.42578125" style="258" customWidth="1"/>
    <col min="2812" max="2812" width="10.140625" style="258" bestFit="1" customWidth="1"/>
    <col min="2813" max="2813" width="12.7109375" style="258" customWidth="1"/>
    <col min="2814" max="2814" width="14.28515625" style="258" bestFit="1" customWidth="1"/>
    <col min="2815" max="2815" width="1.42578125" style="258" customWidth="1"/>
    <col min="2816" max="2816" width="10.140625" style="258" bestFit="1" customWidth="1"/>
    <col min="2817" max="2817" width="14.5703125" style="258" customWidth="1"/>
    <col min="2818" max="2818" width="13" style="258" customWidth="1"/>
    <col min="2819" max="2819" width="1.42578125" style="258" customWidth="1"/>
    <col min="2820" max="2820" width="19.85546875" style="258" customWidth="1"/>
    <col min="2821" max="2821" width="20.7109375" style="258" customWidth="1"/>
    <col min="2822" max="2822" width="19.85546875" style="258" customWidth="1"/>
    <col min="2823" max="3065" width="9.140625" style="258"/>
    <col min="3066" max="3066" width="41.7109375" style="258" customWidth="1"/>
    <col min="3067" max="3067" width="1.42578125" style="258" customWidth="1"/>
    <col min="3068" max="3068" width="10.140625" style="258" bestFit="1" customWidth="1"/>
    <col min="3069" max="3069" width="12.7109375" style="258" customWidth="1"/>
    <col min="3070" max="3070" width="14.28515625" style="258" bestFit="1" customWidth="1"/>
    <col min="3071" max="3071" width="1.42578125" style="258" customWidth="1"/>
    <col min="3072" max="3072" width="10.140625" style="258" bestFit="1" customWidth="1"/>
    <col min="3073" max="3073" width="14.5703125" style="258" customWidth="1"/>
    <col min="3074" max="3074" width="13" style="258" customWidth="1"/>
    <col min="3075" max="3075" width="1.42578125" style="258" customWidth="1"/>
    <col min="3076" max="3076" width="19.85546875" style="258" customWidth="1"/>
    <col min="3077" max="3077" width="20.7109375" style="258" customWidth="1"/>
    <col min="3078" max="3078" width="19.85546875" style="258" customWidth="1"/>
    <col min="3079" max="3321" width="9.140625" style="258"/>
    <col min="3322" max="3322" width="41.7109375" style="258" customWidth="1"/>
    <col min="3323" max="3323" width="1.42578125" style="258" customWidth="1"/>
    <col min="3324" max="3324" width="10.140625" style="258" bestFit="1" customWidth="1"/>
    <col min="3325" max="3325" width="12.7109375" style="258" customWidth="1"/>
    <col min="3326" max="3326" width="14.28515625" style="258" bestFit="1" customWidth="1"/>
    <col min="3327" max="3327" width="1.42578125" style="258" customWidth="1"/>
    <col min="3328" max="3328" width="10.140625" style="258" bestFit="1" customWidth="1"/>
    <col min="3329" max="3329" width="14.5703125" style="258" customWidth="1"/>
    <col min="3330" max="3330" width="13" style="258" customWidth="1"/>
    <col min="3331" max="3331" width="1.42578125" style="258" customWidth="1"/>
    <col min="3332" max="3332" width="19.85546875" style="258" customWidth="1"/>
    <col min="3333" max="3333" width="20.7109375" style="258" customWidth="1"/>
    <col min="3334" max="3334" width="19.85546875" style="258" customWidth="1"/>
    <col min="3335" max="3577" width="9.140625" style="258"/>
    <col min="3578" max="3578" width="41.7109375" style="258" customWidth="1"/>
    <col min="3579" max="3579" width="1.42578125" style="258" customWidth="1"/>
    <col min="3580" max="3580" width="10.140625" style="258" bestFit="1" customWidth="1"/>
    <col min="3581" max="3581" width="12.7109375" style="258" customWidth="1"/>
    <col min="3582" max="3582" width="14.28515625" style="258" bestFit="1" customWidth="1"/>
    <col min="3583" max="3583" width="1.42578125" style="258" customWidth="1"/>
    <col min="3584" max="3584" width="10.140625" style="258" bestFit="1" customWidth="1"/>
    <col min="3585" max="3585" width="14.5703125" style="258" customWidth="1"/>
    <col min="3586" max="3586" width="13" style="258" customWidth="1"/>
    <col min="3587" max="3587" width="1.42578125" style="258" customWidth="1"/>
    <col min="3588" max="3588" width="19.85546875" style="258" customWidth="1"/>
    <col min="3589" max="3589" width="20.7109375" style="258" customWidth="1"/>
    <col min="3590" max="3590" width="19.85546875" style="258" customWidth="1"/>
    <col min="3591" max="3833" width="9.140625" style="258"/>
    <col min="3834" max="3834" width="41.7109375" style="258" customWidth="1"/>
    <col min="3835" max="3835" width="1.42578125" style="258" customWidth="1"/>
    <col min="3836" max="3836" width="10.140625" style="258" bestFit="1" customWidth="1"/>
    <col min="3837" max="3837" width="12.7109375" style="258" customWidth="1"/>
    <col min="3838" max="3838" width="14.28515625" style="258" bestFit="1" customWidth="1"/>
    <col min="3839" max="3839" width="1.42578125" style="258" customWidth="1"/>
    <col min="3840" max="3840" width="10.140625" style="258" bestFit="1" customWidth="1"/>
    <col min="3841" max="3841" width="14.5703125" style="258" customWidth="1"/>
    <col min="3842" max="3842" width="13" style="258" customWidth="1"/>
    <col min="3843" max="3843" width="1.42578125" style="258" customWidth="1"/>
    <col min="3844" max="3844" width="19.85546875" style="258" customWidth="1"/>
    <col min="3845" max="3845" width="20.7109375" style="258" customWidth="1"/>
    <col min="3846" max="3846" width="19.85546875" style="258" customWidth="1"/>
    <col min="3847" max="4089" width="9.140625" style="258"/>
    <col min="4090" max="4090" width="41.7109375" style="258" customWidth="1"/>
    <col min="4091" max="4091" width="1.42578125" style="258" customWidth="1"/>
    <col min="4092" max="4092" width="10.140625" style="258" bestFit="1" customWidth="1"/>
    <col min="4093" max="4093" width="12.7109375" style="258" customWidth="1"/>
    <col min="4094" max="4094" width="14.28515625" style="258" bestFit="1" customWidth="1"/>
    <col min="4095" max="4095" width="1.42578125" style="258" customWidth="1"/>
    <col min="4096" max="4096" width="10.140625" style="258" bestFit="1" customWidth="1"/>
    <col min="4097" max="4097" width="14.5703125" style="258" customWidth="1"/>
    <col min="4098" max="4098" width="13" style="258" customWidth="1"/>
    <col min="4099" max="4099" width="1.42578125" style="258" customWidth="1"/>
    <col min="4100" max="4100" width="19.85546875" style="258" customWidth="1"/>
    <col min="4101" max="4101" width="20.7109375" style="258" customWidth="1"/>
    <col min="4102" max="4102" width="19.85546875" style="258" customWidth="1"/>
    <col min="4103" max="4345" width="9.140625" style="258"/>
    <col min="4346" max="4346" width="41.7109375" style="258" customWidth="1"/>
    <col min="4347" max="4347" width="1.42578125" style="258" customWidth="1"/>
    <col min="4348" max="4348" width="10.140625" style="258" bestFit="1" customWidth="1"/>
    <col min="4349" max="4349" width="12.7109375" style="258" customWidth="1"/>
    <col min="4350" max="4350" width="14.28515625" style="258" bestFit="1" customWidth="1"/>
    <col min="4351" max="4351" width="1.42578125" style="258" customWidth="1"/>
    <col min="4352" max="4352" width="10.140625" style="258" bestFit="1" customWidth="1"/>
    <col min="4353" max="4353" width="14.5703125" style="258" customWidth="1"/>
    <col min="4354" max="4354" width="13" style="258" customWidth="1"/>
    <col min="4355" max="4355" width="1.42578125" style="258" customWidth="1"/>
    <col min="4356" max="4356" width="19.85546875" style="258" customWidth="1"/>
    <col min="4357" max="4357" width="20.7109375" style="258" customWidth="1"/>
    <col min="4358" max="4358" width="19.85546875" style="258" customWidth="1"/>
    <col min="4359" max="4601" width="9.140625" style="258"/>
    <col min="4602" max="4602" width="41.7109375" style="258" customWidth="1"/>
    <col min="4603" max="4603" width="1.42578125" style="258" customWidth="1"/>
    <col min="4604" max="4604" width="10.140625" style="258" bestFit="1" customWidth="1"/>
    <col min="4605" max="4605" width="12.7109375" style="258" customWidth="1"/>
    <col min="4606" max="4606" width="14.28515625" style="258" bestFit="1" customWidth="1"/>
    <col min="4607" max="4607" width="1.42578125" style="258" customWidth="1"/>
    <col min="4608" max="4608" width="10.140625" style="258" bestFit="1" customWidth="1"/>
    <col min="4609" max="4609" width="14.5703125" style="258" customWidth="1"/>
    <col min="4610" max="4610" width="13" style="258" customWidth="1"/>
    <col min="4611" max="4611" width="1.42578125" style="258" customWidth="1"/>
    <col min="4612" max="4612" width="19.85546875" style="258" customWidth="1"/>
    <col min="4613" max="4613" width="20.7109375" style="258" customWidth="1"/>
    <col min="4614" max="4614" width="19.85546875" style="258" customWidth="1"/>
    <col min="4615" max="4857" width="9.140625" style="258"/>
    <col min="4858" max="4858" width="41.7109375" style="258" customWidth="1"/>
    <col min="4859" max="4859" width="1.42578125" style="258" customWidth="1"/>
    <col min="4860" max="4860" width="10.140625" style="258" bestFit="1" customWidth="1"/>
    <col min="4861" max="4861" width="12.7109375" style="258" customWidth="1"/>
    <col min="4862" max="4862" width="14.28515625" style="258" bestFit="1" customWidth="1"/>
    <col min="4863" max="4863" width="1.42578125" style="258" customWidth="1"/>
    <col min="4864" max="4864" width="10.140625" style="258" bestFit="1" customWidth="1"/>
    <col min="4865" max="4865" width="14.5703125" style="258" customWidth="1"/>
    <col min="4866" max="4866" width="13" style="258" customWidth="1"/>
    <col min="4867" max="4867" width="1.42578125" style="258" customWidth="1"/>
    <col min="4868" max="4868" width="19.85546875" style="258" customWidth="1"/>
    <col min="4869" max="4869" width="20.7109375" style="258" customWidth="1"/>
    <col min="4870" max="4870" width="19.85546875" style="258" customWidth="1"/>
    <col min="4871" max="5113" width="9.140625" style="258"/>
    <col min="5114" max="5114" width="41.7109375" style="258" customWidth="1"/>
    <col min="5115" max="5115" width="1.42578125" style="258" customWidth="1"/>
    <col min="5116" max="5116" width="10.140625" style="258" bestFit="1" customWidth="1"/>
    <col min="5117" max="5117" width="12.7109375" style="258" customWidth="1"/>
    <col min="5118" max="5118" width="14.28515625" style="258" bestFit="1" customWidth="1"/>
    <col min="5119" max="5119" width="1.42578125" style="258" customWidth="1"/>
    <col min="5120" max="5120" width="10.140625" style="258" bestFit="1" customWidth="1"/>
    <col min="5121" max="5121" width="14.5703125" style="258" customWidth="1"/>
    <col min="5122" max="5122" width="13" style="258" customWidth="1"/>
    <col min="5123" max="5123" width="1.42578125" style="258" customWidth="1"/>
    <col min="5124" max="5124" width="19.85546875" style="258" customWidth="1"/>
    <col min="5125" max="5125" width="20.7109375" style="258" customWidth="1"/>
    <col min="5126" max="5126" width="19.85546875" style="258" customWidth="1"/>
    <col min="5127" max="5369" width="9.140625" style="258"/>
    <col min="5370" max="5370" width="41.7109375" style="258" customWidth="1"/>
    <col min="5371" max="5371" width="1.42578125" style="258" customWidth="1"/>
    <col min="5372" max="5372" width="10.140625" style="258" bestFit="1" customWidth="1"/>
    <col min="5373" max="5373" width="12.7109375" style="258" customWidth="1"/>
    <col min="5374" max="5374" width="14.28515625" style="258" bestFit="1" customWidth="1"/>
    <col min="5375" max="5375" width="1.42578125" style="258" customWidth="1"/>
    <col min="5376" max="5376" width="10.140625" style="258" bestFit="1" customWidth="1"/>
    <col min="5377" max="5377" width="14.5703125" style="258" customWidth="1"/>
    <col min="5378" max="5378" width="13" style="258" customWidth="1"/>
    <col min="5379" max="5379" width="1.42578125" style="258" customWidth="1"/>
    <col min="5380" max="5380" width="19.85546875" style="258" customWidth="1"/>
    <col min="5381" max="5381" width="20.7109375" style="258" customWidth="1"/>
    <col min="5382" max="5382" width="19.85546875" style="258" customWidth="1"/>
    <col min="5383" max="5625" width="9.140625" style="258"/>
    <col min="5626" max="5626" width="41.7109375" style="258" customWidth="1"/>
    <col min="5627" max="5627" width="1.42578125" style="258" customWidth="1"/>
    <col min="5628" max="5628" width="10.140625" style="258" bestFit="1" customWidth="1"/>
    <col min="5629" max="5629" width="12.7109375" style="258" customWidth="1"/>
    <col min="5630" max="5630" width="14.28515625" style="258" bestFit="1" customWidth="1"/>
    <col min="5631" max="5631" width="1.42578125" style="258" customWidth="1"/>
    <col min="5632" max="5632" width="10.140625" style="258" bestFit="1" customWidth="1"/>
    <col min="5633" max="5633" width="14.5703125" style="258" customWidth="1"/>
    <col min="5634" max="5634" width="13" style="258" customWidth="1"/>
    <col min="5635" max="5635" width="1.42578125" style="258" customWidth="1"/>
    <col min="5636" max="5636" width="19.85546875" style="258" customWidth="1"/>
    <col min="5637" max="5637" width="20.7109375" style="258" customWidth="1"/>
    <col min="5638" max="5638" width="19.85546875" style="258" customWidth="1"/>
    <col min="5639" max="5881" width="9.140625" style="258"/>
    <col min="5882" max="5882" width="41.7109375" style="258" customWidth="1"/>
    <col min="5883" max="5883" width="1.42578125" style="258" customWidth="1"/>
    <col min="5884" max="5884" width="10.140625" style="258" bestFit="1" customWidth="1"/>
    <col min="5885" max="5885" width="12.7109375" style="258" customWidth="1"/>
    <col min="5886" max="5886" width="14.28515625" style="258" bestFit="1" customWidth="1"/>
    <col min="5887" max="5887" width="1.42578125" style="258" customWidth="1"/>
    <col min="5888" max="5888" width="10.140625" style="258" bestFit="1" customWidth="1"/>
    <col min="5889" max="5889" width="14.5703125" style="258" customWidth="1"/>
    <col min="5890" max="5890" width="13" style="258" customWidth="1"/>
    <col min="5891" max="5891" width="1.42578125" style="258" customWidth="1"/>
    <col min="5892" max="5892" width="19.85546875" style="258" customWidth="1"/>
    <col min="5893" max="5893" width="20.7109375" style="258" customWidth="1"/>
    <col min="5894" max="5894" width="19.85546875" style="258" customWidth="1"/>
    <col min="5895" max="6137" width="9.140625" style="258"/>
    <col min="6138" max="6138" width="41.7109375" style="258" customWidth="1"/>
    <col min="6139" max="6139" width="1.42578125" style="258" customWidth="1"/>
    <col min="6140" max="6140" width="10.140625" style="258" bestFit="1" customWidth="1"/>
    <col min="6141" max="6141" width="12.7109375" style="258" customWidth="1"/>
    <col min="6142" max="6142" width="14.28515625" style="258" bestFit="1" customWidth="1"/>
    <col min="6143" max="6143" width="1.42578125" style="258" customWidth="1"/>
    <col min="6144" max="6144" width="10.140625" style="258" bestFit="1" customWidth="1"/>
    <col min="6145" max="6145" width="14.5703125" style="258" customWidth="1"/>
    <col min="6146" max="6146" width="13" style="258" customWidth="1"/>
    <col min="6147" max="6147" width="1.42578125" style="258" customWidth="1"/>
    <col min="6148" max="6148" width="19.85546875" style="258" customWidth="1"/>
    <col min="6149" max="6149" width="20.7109375" style="258" customWidth="1"/>
    <col min="6150" max="6150" width="19.85546875" style="258" customWidth="1"/>
    <col min="6151" max="6393" width="9.140625" style="258"/>
    <col min="6394" max="6394" width="41.7109375" style="258" customWidth="1"/>
    <col min="6395" max="6395" width="1.42578125" style="258" customWidth="1"/>
    <col min="6396" max="6396" width="10.140625" style="258" bestFit="1" customWidth="1"/>
    <col min="6397" max="6397" width="12.7109375" style="258" customWidth="1"/>
    <col min="6398" max="6398" width="14.28515625" style="258" bestFit="1" customWidth="1"/>
    <col min="6399" max="6399" width="1.42578125" style="258" customWidth="1"/>
    <col min="6400" max="6400" width="10.140625" style="258" bestFit="1" customWidth="1"/>
    <col min="6401" max="6401" width="14.5703125" style="258" customWidth="1"/>
    <col min="6402" max="6402" width="13" style="258" customWidth="1"/>
    <col min="6403" max="6403" width="1.42578125" style="258" customWidth="1"/>
    <col min="6404" max="6404" width="19.85546875" style="258" customWidth="1"/>
    <col min="6405" max="6405" width="20.7109375" style="258" customWidth="1"/>
    <col min="6406" max="6406" width="19.85546875" style="258" customWidth="1"/>
    <col min="6407" max="6649" width="9.140625" style="258"/>
    <col min="6650" max="6650" width="41.7109375" style="258" customWidth="1"/>
    <col min="6651" max="6651" width="1.42578125" style="258" customWidth="1"/>
    <col min="6652" max="6652" width="10.140625" style="258" bestFit="1" customWidth="1"/>
    <col min="6653" max="6653" width="12.7109375" style="258" customWidth="1"/>
    <col min="6654" max="6654" width="14.28515625" style="258" bestFit="1" customWidth="1"/>
    <col min="6655" max="6655" width="1.42578125" style="258" customWidth="1"/>
    <col min="6656" max="6656" width="10.140625" style="258" bestFit="1" customWidth="1"/>
    <col min="6657" max="6657" width="14.5703125" style="258" customWidth="1"/>
    <col min="6658" max="6658" width="13" style="258" customWidth="1"/>
    <col min="6659" max="6659" width="1.42578125" style="258" customWidth="1"/>
    <col min="6660" max="6660" width="19.85546875" style="258" customWidth="1"/>
    <col min="6661" max="6661" width="20.7109375" style="258" customWidth="1"/>
    <col min="6662" max="6662" width="19.85546875" style="258" customWidth="1"/>
    <col min="6663" max="6905" width="9.140625" style="258"/>
    <col min="6906" max="6906" width="41.7109375" style="258" customWidth="1"/>
    <col min="6907" max="6907" width="1.42578125" style="258" customWidth="1"/>
    <col min="6908" max="6908" width="10.140625" style="258" bestFit="1" customWidth="1"/>
    <col min="6909" max="6909" width="12.7109375" style="258" customWidth="1"/>
    <col min="6910" max="6910" width="14.28515625" style="258" bestFit="1" customWidth="1"/>
    <col min="6911" max="6911" width="1.42578125" style="258" customWidth="1"/>
    <col min="6912" max="6912" width="10.140625" style="258" bestFit="1" customWidth="1"/>
    <col min="6913" max="6913" width="14.5703125" style="258" customWidth="1"/>
    <col min="6914" max="6914" width="13" style="258" customWidth="1"/>
    <col min="6915" max="6915" width="1.42578125" style="258" customWidth="1"/>
    <col min="6916" max="6916" width="19.85546875" style="258" customWidth="1"/>
    <col min="6917" max="6917" width="20.7109375" style="258" customWidth="1"/>
    <col min="6918" max="6918" width="19.85546875" style="258" customWidth="1"/>
    <col min="6919" max="7161" width="9.140625" style="258"/>
    <col min="7162" max="7162" width="41.7109375" style="258" customWidth="1"/>
    <col min="7163" max="7163" width="1.42578125" style="258" customWidth="1"/>
    <col min="7164" max="7164" width="10.140625" style="258" bestFit="1" customWidth="1"/>
    <col min="7165" max="7165" width="12.7109375" style="258" customWidth="1"/>
    <col min="7166" max="7166" width="14.28515625" style="258" bestFit="1" customWidth="1"/>
    <col min="7167" max="7167" width="1.42578125" style="258" customWidth="1"/>
    <col min="7168" max="7168" width="10.140625" style="258" bestFit="1" customWidth="1"/>
    <col min="7169" max="7169" width="14.5703125" style="258" customWidth="1"/>
    <col min="7170" max="7170" width="13" style="258" customWidth="1"/>
    <col min="7171" max="7171" width="1.42578125" style="258" customWidth="1"/>
    <col min="7172" max="7172" width="19.85546875" style="258" customWidth="1"/>
    <col min="7173" max="7173" width="20.7109375" style="258" customWidth="1"/>
    <col min="7174" max="7174" width="19.85546875" style="258" customWidth="1"/>
    <col min="7175" max="7417" width="9.140625" style="258"/>
    <col min="7418" max="7418" width="41.7109375" style="258" customWidth="1"/>
    <col min="7419" max="7419" width="1.42578125" style="258" customWidth="1"/>
    <col min="7420" max="7420" width="10.140625" style="258" bestFit="1" customWidth="1"/>
    <col min="7421" max="7421" width="12.7109375" style="258" customWidth="1"/>
    <col min="7422" max="7422" width="14.28515625" style="258" bestFit="1" customWidth="1"/>
    <col min="7423" max="7423" width="1.42578125" style="258" customWidth="1"/>
    <col min="7424" max="7424" width="10.140625" style="258" bestFit="1" customWidth="1"/>
    <col min="7425" max="7425" width="14.5703125" style="258" customWidth="1"/>
    <col min="7426" max="7426" width="13" style="258" customWidth="1"/>
    <col min="7427" max="7427" width="1.42578125" style="258" customWidth="1"/>
    <col min="7428" max="7428" width="19.85546875" style="258" customWidth="1"/>
    <col min="7429" max="7429" width="20.7109375" style="258" customWidth="1"/>
    <col min="7430" max="7430" width="19.85546875" style="258" customWidth="1"/>
    <col min="7431" max="7673" width="9.140625" style="258"/>
    <col min="7674" max="7674" width="41.7109375" style="258" customWidth="1"/>
    <col min="7675" max="7675" width="1.42578125" style="258" customWidth="1"/>
    <col min="7676" max="7676" width="10.140625" style="258" bestFit="1" customWidth="1"/>
    <col min="7677" max="7677" width="12.7109375" style="258" customWidth="1"/>
    <col min="7678" max="7678" width="14.28515625" style="258" bestFit="1" customWidth="1"/>
    <col min="7679" max="7679" width="1.42578125" style="258" customWidth="1"/>
    <col min="7680" max="7680" width="10.140625" style="258" bestFit="1" customWidth="1"/>
    <col min="7681" max="7681" width="14.5703125" style="258" customWidth="1"/>
    <col min="7682" max="7682" width="13" style="258" customWidth="1"/>
    <col min="7683" max="7683" width="1.42578125" style="258" customWidth="1"/>
    <col min="7684" max="7684" width="19.85546875" style="258" customWidth="1"/>
    <col min="7685" max="7685" width="20.7109375" style="258" customWidth="1"/>
    <col min="7686" max="7686" width="19.85546875" style="258" customWidth="1"/>
    <col min="7687" max="7929" width="9.140625" style="258"/>
    <col min="7930" max="7930" width="41.7109375" style="258" customWidth="1"/>
    <col min="7931" max="7931" width="1.42578125" style="258" customWidth="1"/>
    <col min="7932" max="7932" width="10.140625" style="258" bestFit="1" customWidth="1"/>
    <col min="7933" max="7933" width="12.7109375" style="258" customWidth="1"/>
    <col min="7934" max="7934" width="14.28515625" style="258" bestFit="1" customWidth="1"/>
    <col min="7935" max="7935" width="1.42578125" style="258" customWidth="1"/>
    <col min="7936" max="7936" width="10.140625" style="258" bestFit="1" customWidth="1"/>
    <col min="7937" max="7937" width="14.5703125" style="258" customWidth="1"/>
    <col min="7938" max="7938" width="13" style="258" customWidth="1"/>
    <col min="7939" max="7939" width="1.42578125" style="258" customWidth="1"/>
    <col min="7940" max="7940" width="19.85546875" style="258" customWidth="1"/>
    <col min="7941" max="7941" width="20.7109375" style="258" customWidth="1"/>
    <col min="7942" max="7942" width="19.85546875" style="258" customWidth="1"/>
    <col min="7943" max="8185" width="9.140625" style="258"/>
    <col min="8186" max="8186" width="41.7109375" style="258" customWidth="1"/>
    <col min="8187" max="8187" width="1.42578125" style="258" customWidth="1"/>
    <col min="8188" max="8188" width="10.140625" style="258" bestFit="1" customWidth="1"/>
    <col min="8189" max="8189" width="12.7109375" style="258" customWidth="1"/>
    <col min="8190" max="8190" width="14.28515625" style="258" bestFit="1" customWidth="1"/>
    <col min="8191" max="8191" width="1.42578125" style="258" customWidth="1"/>
    <col min="8192" max="8192" width="10.140625" style="258" bestFit="1" customWidth="1"/>
    <col min="8193" max="8193" width="14.5703125" style="258" customWidth="1"/>
    <col min="8194" max="8194" width="13" style="258" customWidth="1"/>
    <col min="8195" max="8195" width="1.42578125" style="258" customWidth="1"/>
    <col min="8196" max="8196" width="19.85546875" style="258" customWidth="1"/>
    <col min="8197" max="8197" width="20.7109375" style="258" customWidth="1"/>
    <col min="8198" max="8198" width="19.85546875" style="258" customWidth="1"/>
    <col min="8199" max="8441" width="9.140625" style="258"/>
    <col min="8442" max="8442" width="41.7109375" style="258" customWidth="1"/>
    <col min="8443" max="8443" width="1.42578125" style="258" customWidth="1"/>
    <col min="8444" max="8444" width="10.140625" style="258" bestFit="1" customWidth="1"/>
    <col min="8445" max="8445" width="12.7109375" style="258" customWidth="1"/>
    <col min="8446" max="8446" width="14.28515625" style="258" bestFit="1" customWidth="1"/>
    <col min="8447" max="8447" width="1.42578125" style="258" customWidth="1"/>
    <col min="8448" max="8448" width="10.140625" style="258" bestFit="1" customWidth="1"/>
    <col min="8449" max="8449" width="14.5703125" style="258" customWidth="1"/>
    <col min="8450" max="8450" width="13" style="258" customWidth="1"/>
    <col min="8451" max="8451" width="1.42578125" style="258" customWidth="1"/>
    <col min="8452" max="8452" width="19.85546875" style="258" customWidth="1"/>
    <col min="8453" max="8453" width="20.7109375" style="258" customWidth="1"/>
    <col min="8454" max="8454" width="19.85546875" style="258" customWidth="1"/>
    <col min="8455" max="8697" width="9.140625" style="258"/>
    <col min="8698" max="8698" width="41.7109375" style="258" customWidth="1"/>
    <col min="8699" max="8699" width="1.42578125" style="258" customWidth="1"/>
    <col min="8700" max="8700" width="10.140625" style="258" bestFit="1" customWidth="1"/>
    <col min="8701" max="8701" width="12.7109375" style="258" customWidth="1"/>
    <col min="8702" max="8702" width="14.28515625" style="258" bestFit="1" customWidth="1"/>
    <col min="8703" max="8703" width="1.42578125" style="258" customWidth="1"/>
    <col min="8704" max="8704" width="10.140625" style="258" bestFit="1" customWidth="1"/>
    <col min="8705" max="8705" width="14.5703125" style="258" customWidth="1"/>
    <col min="8706" max="8706" width="13" style="258" customWidth="1"/>
    <col min="8707" max="8707" width="1.42578125" style="258" customWidth="1"/>
    <col min="8708" max="8708" width="19.85546875" style="258" customWidth="1"/>
    <col min="8709" max="8709" width="20.7109375" style="258" customWidth="1"/>
    <col min="8710" max="8710" width="19.85546875" style="258" customWidth="1"/>
    <col min="8711" max="8953" width="9.140625" style="258"/>
    <col min="8954" max="8954" width="41.7109375" style="258" customWidth="1"/>
    <col min="8955" max="8955" width="1.42578125" style="258" customWidth="1"/>
    <col min="8956" max="8956" width="10.140625" style="258" bestFit="1" customWidth="1"/>
    <col min="8957" max="8957" width="12.7109375" style="258" customWidth="1"/>
    <col min="8958" max="8958" width="14.28515625" style="258" bestFit="1" customWidth="1"/>
    <col min="8959" max="8959" width="1.42578125" style="258" customWidth="1"/>
    <col min="8960" max="8960" width="10.140625" style="258" bestFit="1" customWidth="1"/>
    <col min="8961" max="8961" width="14.5703125" style="258" customWidth="1"/>
    <col min="8962" max="8962" width="13" style="258" customWidth="1"/>
    <col min="8963" max="8963" width="1.42578125" style="258" customWidth="1"/>
    <col min="8964" max="8964" width="19.85546875" style="258" customWidth="1"/>
    <col min="8965" max="8965" width="20.7109375" style="258" customWidth="1"/>
    <col min="8966" max="8966" width="19.85546875" style="258" customWidth="1"/>
    <col min="8967" max="9209" width="9.140625" style="258"/>
    <col min="9210" max="9210" width="41.7109375" style="258" customWidth="1"/>
    <col min="9211" max="9211" width="1.42578125" style="258" customWidth="1"/>
    <col min="9212" max="9212" width="10.140625" style="258" bestFit="1" customWidth="1"/>
    <col min="9213" max="9213" width="12.7109375" style="258" customWidth="1"/>
    <col min="9214" max="9214" width="14.28515625" style="258" bestFit="1" customWidth="1"/>
    <col min="9215" max="9215" width="1.42578125" style="258" customWidth="1"/>
    <col min="9216" max="9216" width="10.140625" style="258" bestFit="1" customWidth="1"/>
    <col min="9217" max="9217" width="14.5703125" style="258" customWidth="1"/>
    <col min="9218" max="9218" width="13" style="258" customWidth="1"/>
    <col min="9219" max="9219" width="1.42578125" style="258" customWidth="1"/>
    <col min="9220" max="9220" width="19.85546875" style="258" customWidth="1"/>
    <col min="9221" max="9221" width="20.7109375" style="258" customWidth="1"/>
    <col min="9222" max="9222" width="19.85546875" style="258" customWidth="1"/>
    <col min="9223" max="9465" width="9.140625" style="258"/>
    <col min="9466" max="9466" width="41.7109375" style="258" customWidth="1"/>
    <col min="9467" max="9467" width="1.42578125" style="258" customWidth="1"/>
    <col min="9468" max="9468" width="10.140625" style="258" bestFit="1" customWidth="1"/>
    <col min="9469" max="9469" width="12.7109375" style="258" customWidth="1"/>
    <col min="9470" max="9470" width="14.28515625" style="258" bestFit="1" customWidth="1"/>
    <col min="9471" max="9471" width="1.42578125" style="258" customWidth="1"/>
    <col min="9472" max="9472" width="10.140625" style="258" bestFit="1" customWidth="1"/>
    <col min="9473" max="9473" width="14.5703125" style="258" customWidth="1"/>
    <col min="9474" max="9474" width="13" style="258" customWidth="1"/>
    <col min="9475" max="9475" width="1.42578125" style="258" customWidth="1"/>
    <col min="9476" max="9476" width="19.85546875" style="258" customWidth="1"/>
    <col min="9477" max="9477" width="20.7109375" style="258" customWidth="1"/>
    <col min="9478" max="9478" width="19.85546875" style="258" customWidth="1"/>
    <col min="9479" max="9721" width="9.140625" style="258"/>
    <col min="9722" max="9722" width="41.7109375" style="258" customWidth="1"/>
    <col min="9723" max="9723" width="1.42578125" style="258" customWidth="1"/>
    <col min="9724" max="9724" width="10.140625" style="258" bestFit="1" customWidth="1"/>
    <col min="9725" max="9725" width="12.7109375" style="258" customWidth="1"/>
    <col min="9726" max="9726" width="14.28515625" style="258" bestFit="1" customWidth="1"/>
    <col min="9727" max="9727" width="1.42578125" style="258" customWidth="1"/>
    <col min="9728" max="9728" width="10.140625" style="258" bestFit="1" customWidth="1"/>
    <col min="9729" max="9729" width="14.5703125" style="258" customWidth="1"/>
    <col min="9730" max="9730" width="13" style="258" customWidth="1"/>
    <col min="9731" max="9731" width="1.42578125" style="258" customWidth="1"/>
    <col min="9732" max="9732" width="19.85546875" style="258" customWidth="1"/>
    <col min="9733" max="9733" width="20.7109375" style="258" customWidth="1"/>
    <col min="9734" max="9734" width="19.85546875" style="258" customWidth="1"/>
    <col min="9735" max="9977" width="9.140625" style="258"/>
    <col min="9978" max="9978" width="41.7109375" style="258" customWidth="1"/>
    <col min="9979" max="9979" width="1.42578125" style="258" customWidth="1"/>
    <col min="9980" max="9980" width="10.140625" style="258" bestFit="1" customWidth="1"/>
    <col min="9981" max="9981" width="12.7109375" style="258" customWidth="1"/>
    <col min="9982" max="9982" width="14.28515625" style="258" bestFit="1" customWidth="1"/>
    <col min="9983" max="9983" width="1.42578125" style="258" customWidth="1"/>
    <col min="9984" max="9984" width="10.140625" style="258" bestFit="1" customWidth="1"/>
    <col min="9985" max="9985" width="14.5703125" style="258" customWidth="1"/>
    <col min="9986" max="9986" width="13" style="258" customWidth="1"/>
    <col min="9987" max="9987" width="1.42578125" style="258" customWidth="1"/>
    <col min="9988" max="9988" width="19.85546875" style="258" customWidth="1"/>
    <col min="9989" max="9989" width="20.7109375" style="258" customWidth="1"/>
    <col min="9990" max="9990" width="19.85546875" style="258" customWidth="1"/>
    <col min="9991" max="10233" width="9.140625" style="258"/>
    <col min="10234" max="10234" width="41.7109375" style="258" customWidth="1"/>
    <col min="10235" max="10235" width="1.42578125" style="258" customWidth="1"/>
    <col min="10236" max="10236" width="10.140625" style="258" bestFit="1" customWidth="1"/>
    <col min="10237" max="10237" width="12.7109375" style="258" customWidth="1"/>
    <col min="10238" max="10238" width="14.28515625" style="258" bestFit="1" customWidth="1"/>
    <col min="10239" max="10239" width="1.42578125" style="258" customWidth="1"/>
    <col min="10240" max="10240" width="10.140625" style="258" bestFit="1" customWidth="1"/>
    <col min="10241" max="10241" width="14.5703125" style="258" customWidth="1"/>
    <col min="10242" max="10242" width="13" style="258" customWidth="1"/>
    <col min="10243" max="10243" width="1.42578125" style="258" customWidth="1"/>
    <col min="10244" max="10244" width="19.85546875" style="258" customWidth="1"/>
    <col min="10245" max="10245" width="20.7109375" style="258" customWidth="1"/>
    <col min="10246" max="10246" width="19.85546875" style="258" customWidth="1"/>
    <col min="10247" max="10489" width="9.140625" style="258"/>
    <col min="10490" max="10490" width="41.7109375" style="258" customWidth="1"/>
    <col min="10491" max="10491" width="1.42578125" style="258" customWidth="1"/>
    <col min="10492" max="10492" width="10.140625" style="258" bestFit="1" customWidth="1"/>
    <col min="10493" max="10493" width="12.7109375" style="258" customWidth="1"/>
    <col min="10494" max="10494" width="14.28515625" style="258" bestFit="1" customWidth="1"/>
    <col min="10495" max="10495" width="1.42578125" style="258" customWidth="1"/>
    <col min="10496" max="10496" width="10.140625" style="258" bestFit="1" customWidth="1"/>
    <col min="10497" max="10497" width="14.5703125" style="258" customWidth="1"/>
    <col min="10498" max="10498" width="13" style="258" customWidth="1"/>
    <col min="10499" max="10499" width="1.42578125" style="258" customWidth="1"/>
    <col min="10500" max="10500" width="19.85546875" style="258" customWidth="1"/>
    <col min="10501" max="10501" width="20.7109375" style="258" customWidth="1"/>
    <col min="10502" max="10502" width="19.85546875" style="258" customWidth="1"/>
    <col min="10503" max="10745" width="9.140625" style="258"/>
    <col min="10746" max="10746" width="41.7109375" style="258" customWidth="1"/>
    <col min="10747" max="10747" width="1.42578125" style="258" customWidth="1"/>
    <col min="10748" max="10748" width="10.140625" style="258" bestFit="1" customWidth="1"/>
    <col min="10749" max="10749" width="12.7109375" style="258" customWidth="1"/>
    <col min="10750" max="10750" width="14.28515625" style="258" bestFit="1" customWidth="1"/>
    <col min="10751" max="10751" width="1.42578125" style="258" customWidth="1"/>
    <col min="10752" max="10752" width="10.140625" style="258" bestFit="1" customWidth="1"/>
    <col min="10753" max="10753" width="14.5703125" style="258" customWidth="1"/>
    <col min="10754" max="10754" width="13" style="258" customWidth="1"/>
    <col min="10755" max="10755" width="1.42578125" style="258" customWidth="1"/>
    <col min="10756" max="10756" width="19.85546875" style="258" customWidth="1"/>
    <col min="10757" max="10757" width="20.7109375" style="258" customWidth="1"/>
    <col min="10758" max="10758" width="19.85546875" style="258" customWidth="1"/>
    <col min="10759" max="11001" width="9.140625" style="258"/>
    <col min="11002" max="11002" width="41.7109375" style="258" customWidth="1"/>
    <col min="11003" max="11003" width="1.42578125" style="258" customWidth="1"/>
    <col min="11004" max="11004" width="10.140625" style="258" bestFit="1" customWidth="1"/>
    <col min="11005" max="11005" width="12.7109375" style="258" customWidth="1"/>
    <col min="11006" max="11006" width="14.28515625" style="258" bestFit="1" customWidth="1"/>
    <col min="11007" max="11007" width="1.42578125" style="258" customWidth="1"/>
    <col min="11008" max="11008" width="10.140625" style="258" bestFit="1" customWidth="1"/>
    <col min="11009" max="11009" width="14.5703125" style="258" customWidth="1"/>
    <col min="11010" max="11010" width="13" style="258" customWidth="1"/>
    <col min="11011" max="11011" width="1.42578125" style="258" customWidth="1"/>
    <col min="11012" max="11012" width="19.85546875" style="258" customWidth="1"/>
    <col min="11013" max="11013" width="20.7109375" style="258" customWidth="1"/>
    <col min="11014" max="11014" width="19.85546875" style="258" customWidth="1"/>
    <col min="11015" max="11257" width="9.140625" style="258"/>
    <col min="11258" max="11258" width="41.7109375" style="258" customWidth="1"/>
    <col min="11259" max="11259" width="1.42578125" style="258" customWidth="1"/>
    <col min="11260" max="11260" width="10.140625" style="258" bestFit="1" customWidth="1"/>
    <col min="11261" max="11261" width="12.7109375" style="258" customWidth="1"/>
    <col min="11262" max="11262" width="14.28515625" style="258" bestFit="1" customWidth="1"/>
    <col min="11263" max="11263" width="1.42578125" style="258" customWidth="1"/>
    <col min="11264" max="11264" width="10.140625" style="258" bestFit="1" customWidth="1"/>
    <col min="11265" max="11265" width="14.5703125" style="258" customWidth="1"/>
    <col min="11266" max="11266" width="13" style="258" customWidth="1"/>
    <col min="11267" max="11267" width="1.42578125" style="258" customWidth="1"/>
    <col min="11268" max="11268" width="19.85546875" style="258" customWidth="1"/>
    <col min="11269" max="11269" width="20.7109375" style="258" customWidth="1"/>
    <col min="11270" max="11270" width="19.85546875" style="258" customWidth="1"/>
    <col min="11271" max="11513" width="9.140625" style="258"/>
    <col min="11514" max="11514" width="41.7109375" style="258" customWidth="1"/>
    <col min="11515" max="11515" width="1.42578125" style="258" customWidth="1"/>
    <col min="11516" max="11516" width="10.140625" style="258" bestFit="1" customWidth="1"/>
    <col min="11517" max="11517" width="12.7109375" style="258" customWidth="1"/>
    <col min="11518" max="11518" width="14.28515625" style="258" bestFit="1" customWidth="1"/>
    <col min="11519" max="11519" width="1.42578125" style="258" customWidth="1"/>
    <col min="11520" max="11520" width="10.140625" style="258" bestFit="1" customWidth="1"/>
    <col min="11521" max="11521" width="14.5703125" style="258" customWidth="1"/>
    <col min="11522" max="11522" width="13" style="258" customWidth="1"/>
    <col min="11523" max="11523" width="1.42578125" style="258" customWidth="1"/>
    <col min="11524" max="11524" width="19.85546875" style="258" customWidth="1"/>
    <col min="11525" max="11525" width="20.7109375" style="258" customWidth="1"/>
    <col min="11526" max="11526" width="19.85546875" style="258" customWidth="1"/>
    <col min="11527" max="11769" width="9.140625" style="258"/>
    <col min="11770" max="11770" width="41.7109375" style="258" customWidth="1"/>
    <col min="11771" max="11771" width="1.42578125" style="258" customWidth="1"/>
    <col min="11772" max="11772" width="10.140625" style="258" bestFit="1" customWidth="1"/>
    <col min="11773" max="11773" width="12.7109375" style="258" customWidth="1"/>
    <col min="11774" max="11774" width="14.28515625" style="258" bestFit="1" customWidth="1"/>
    <col min="11775" max="11775" width="1.42578125" style="258" customWidth="1"/>
    <col min="11776" max="11776" width="10.140625" style="258" bestFit="1" customWidth="1"/>
    <col min="11777" max="11777" width="14.5703125" style="258" customWidth="1"/>
    <col min="11778" max="11778" width="13" style="258" customWidth="1"/>
    <col min="11779" max="11779" width="1.42578125" style="258" customWidth="1"/>
    <col min="11780" max="11780" width="19.85546875" style="258" customWidth="1"/>
    <col min="11781" max="11781" width="20.7109375" style="258" customWidth="1"/>
    <col min="11782" max="11782" width="19.85546875" style="258" customWidth="1"/>
    <col min="11783" max="12025" width="9.140625" style="258"/>
    <col min="12026" max="12026" width="41.7109375" style="258" customWidth="1"/>
    <col min="12027" max="12027" width="1.42578125" style="258" customWidth="1"/>
    <col min="12028" max="12028" width="10.140625" style="258" bestFit="1" customWidth="1"/>
    <col min="12029" max="12029" width="12.7109375" style="258" customWidth="1"/>
    <col min="12030" max="12030" width="14.28515625" style="258" bestFit="1" customWidth="1"/>
    <col min="12031" max="12031" width="1.42578125" style="258" customWidth="1"/>
    <col min="12032" max="12032" width="10.140625" style="258" bestFit="1" customWidth="1"/>
    <col min="12033" max="12033" width="14.5703125" style="258" customWidth="1"/>
    <col min="12034" max="12034" width="13" style="258" customWidth="1"/>
    <col min="12035" max="12035" width="1.42578125" style="258" customWidth="1"/>
    <col min="12036" max="12036" width="19.85546875" style="258" customWidth="1"/>
    <col min="12037" max="12037" width="20.7109375" style="258" customWidth="1"/>
    <col min="12038" max="12038" width="19.85546875" style="258" customWidth="1"/>
    <col min="12039" max="12281" width="9.140625" style="258"/>
    <col min="12282" max="12282" width="41.7109375" style="258" customWidth="1"/>
    <col min="12283" max="12283" width="1.42578125" style="258" customWidth="1"/>
    <col min="12284" max="12284" width="10.140625" style="258" bestFit="1" customWidth="1"/>
    <col min="12285" max="12285" width="12.7109375" style="258" customWidth="1"/>
    <col min="12286" max="12286" width="14.28515625" style="258" bestFit="1" customWidth="1"/>
    <col min="12287" max="12287" width="1.42578125" style="258" customWidth="1"/>
    <col min="12288" max="12288" width="10.140625" style="258" bestFit="1" customWidth="1"/>
    <col min="12289" max="12289" width="14.5703125" style="258" customWidth="1"/>
    <col min="12290" max="12290" width="13" style="258" customWidth="1"/>
    <col min="12291" max="12291" width="1.42578125" style="258" customWidth="1"/>
    <col min="12292" max="12292" width="19.85546875" style="258" customWidth="1"/>
    <col min="12293" max="12293" width="20.7109375" style="258" customWidth="1"/>
    <col min="12294" max="12294" width="19.85546875" style="258" customWidth="1"/>
    <col min="12295" max="12537" width="9.140625" style="258"/>
    <col min="12538" max="12538" width="41.7109375" style="258" customWidth="1"/>
    <col min="12539" max="12539" width="1.42578125" style="258" customWidth="1"/>
    <col min="12540" max="12540" width="10.140625" style="258" bestFit="1" customWidth="1"/>
    <col min="12541" max="12541" width="12.7109375" style="258" customWidth="1"/>
    <col min="12542" max="12542" width="14.28515625" style="258" bestFit="1" customWidth="1"/>
    <col min="12543" max="12543" width="1.42578125" style="258" customWidth="1"/>
    <col min="12544" max="12544" width="10.140625" style="258" bestFit="1" customWidth="1"/>
    <col min="12545" max="12545" width="14.5703125" style="258" customWidth="1"/>
    <col min="12546" max="12546" width="13" style="258" customWidth="1"/>
    <col min="12547" max="12547" width="1.42578125" style="258" customWidth="1"/>
    <col min="12548" max="12548" width="19.85546875" style="258" customWidth="1"/>
    <col min="12549" max="12549" width="20.7109375" style="258" customWidth="1"/>
    <col min="12550" max="12550" width="19.85546875" style="258" customWidth="1"/>
    <col min="12551" max="12793" width="9.140625" style="258"/>
    <col min="12794" max="12794" width="41.7109375" style="258" customWidth="1"/>
    <col min="12795" max="12795" width="1.42578125" style="258" customWidth="1"/>
    <col min="12796" max="12796" width="10.140625" style="258" bestFit="1" customWidth="1"/>
    <col min="12797" max="12797" width="12.7109375" style="258" customWidth="1"/>
    <col min="12798" max="12798" width="14.28515625" style="258" bestFit="1" customWidth="1"/>
    <col min="12799" max="12799" width="1.42578125" style="258" customWidth="1"/>
    <col min="12800" max="12800" width="10.140625" style="258" bestFit="1" customWidth="1"/>
    <col min="12801" max="12801" width="14.5703125" style="258" customWidth="1"/>
    <col min="12802" max="12802" width="13" style="258" customWidth="1"/>
    <col min="12803" max="12803" width="1.42578125" style="258" customWidth="1"/>
    <col min="12804" max="12804" width="19.85546875" style="258" customWidth="1"/>
    <col min="12805" max="12805" width="20.7109375" style="258" customWidth="1"/>
    <col min="12806" max="12806" width="19.85546875" style="258" customWidth="1"/>
    <col min="12807" max="13049" width="9.140625" style="258"/>
    <col min="13050" max="13050" width="41.7109375" style="258" customWidth="1"/>
    <col min="13051" max="13051" width="1.42578125" style="258" customWidth="1"/>
    <col min="13052" max="13052" width="10.140625" style="258" bestFit="1" customWidth="1"/>
    <col min="13053" max="13053" width="12.7109375" style="258" customWidth="1"/>
    <col min="13054" max="13054" width="14.28515625" style="258" bestFit="1" customWidth="1"/>
    <col min="13055" max="13055" width="1.42578125" style="258" customWidth="1"/>
    <col min="13056" max="13056" width="10.140625" style="258" bestFit="1" customWidth="1"/>
    <col min="13057" max="13057" width="14.5703125" style="258" customWidth="1"/>
    <col min="13058" max="13058" width="13" style="258" customWidth="1"/>
    <col min="13059" max="13059" width="1.42578125" style="258" customWidth="1"/>
    <col min="13060" max="13060" width="19.85546875" style="258" customWidth="1"/>
    <col min="13061" max="13061" width="20.7109375" style="258" customWidth="1"/>
    <col min="13062" max="13062" width="19.85546875" style="258" customWidth="1"/>
    <col min="13063" max="13305" width="9.140625" style="258"/>
    <col min="13306" max="13306" width="41.7109375" style="258" customWidth="1"/>
    <col min="13307" max="13307" width="1.42578125" style="258" customWidth="1"/>
    <col min="13308" max="13308" width="10.140625" style="258" bestFit="1" customWidth="1"/>
    <col min="13309" max="13309" width="12.7109375" style="258" customWidth="1"/>
    <col min="13310" max="13310" width="14.28515625" style="258" bestFit="1" customWidth="1"/>
    <col min="13311" max="13311" width="1.42578125" style="258" customWidth="1"/>
    <col min="13312" max="13312" width="10.140625" style="258" bestFit="1" customWidth="1"/>
    <col min="13313" max="13313" width="14.5703125" style="258" customWidth="1"/>
    <col min="13314" max="13314" width="13" style="258" customWidth="1"/>
    <col min="13315" max="13315" width="1.42578125" style="258" customWidth="1"/>
    <col min="13316" max="13316" width="19.85546875" style="258" customWidth="1"/>
    <col min="13317" max="13317" width="20.7109375" style="258" customWidth="1"/>
    <col min="13318" max="13318" width="19.85546875" style="258" customWidth="1"/>
    <col min="13319" max="13561" width="9.140625" style="258"/>
    <col min="13562" max="13562" width="41.7109375" style="258" customWidth="1"/>
    <col min="13563" max="13563" width="1.42578125" style="258" customWidth="1"/>
    <col min="13564" max="13564" width="10.140625" style="258" bestFit="1" customWidth="1"/>
    <col min="13565" max="13565" width="12.7109375" style="258" customWidth="1"/>
    <col min="13566" max="13566" width="14.28515625" style="258" bestFit="1" customWidth="1"/>
    <col min="13567" max="13567" width="1.42578125" style="258" customWidth="1"/>
    <col min="13568" max="13568" width="10.140625" style="258" bestFit="1" customWidth="1"/>
    <col min="13569" max="13569" width="14.5703125" style="258" customWidth="1"/>
    <col min="13570" max="13570" width="13" style="258" customWidth="1"/>
    <col min="13571" max="13571" width="1.42578125" style="258" customWidth="1"/>
    <col min="13572" max="13572" width="19.85546875" style="258" customWidth="1"/>
    <col min="13573" max="13573" width="20.7109375" style="258" customWidth="1"/>
    <col min="13574" max="13574" width="19.85546875" style="258" customWidth="1"/>
    <col min="13575" max="13817" width="9.140625" style="258"/>
    <col min="13818" max="13818" width="41.7109375" style="258" customWidth="1"/>
    <col min="13819" max="13819" width="1.42578125" style="258" customWidth="1"/>
    <col min="13820" max="13820" width="10.140625" style="258" bestFit="1" customWidth="1"/>
    <col min="13821" max="13821" width="12.7109375" style="258" customWidth="1"/>
    <col min="13822" max="13822" width="14.28515625" style="258" bestFit="1" customWidth="1"/>
    <col min="13823" max="13823" width="1.42578125" style="258" customWidth="1"/>
    <col min="13824" max="13824" width="10.140625" style="258" bestFit="1" customWidth="1"/>
    <col min="13825" max="13825" width="14.5703125" style="258" customWidth="1"/>
    <col min="13826" max="13826" width="13" style="258" customWidth="1"/>
    <col min="13827" max="13827" width="1.42578125" style="258" customWidth="1"/>
    <col min="13828" max="13828" width="19.85546875" style="258" customWidth="1"/>
    <col min="13829" max="13829" width="20.7109375" style="258" customWidth="1"/>
    <col min="13830" max="13830" width="19.85546875" style="258" customWidth="1"/>
    <col min="13831" max="14073" width="9.140625" style="258"/>
    <col min="14074" max="14074" width="41.7109375" style="258" customWidth="1"/>
    <col min="14075" max="14075" width="1.42578125" style="258" customWidth="1"/>
    <col min="14076" max="14076" width="10.140625" style="258" bestFit="1" customWidth="1"/>
    <col min="14077" max="14077" width="12.7109375" style="258" customWidth="1"/>
    <col min="14078" max="14078" width="14.28515625" style="258" bestFit="1" customWidth="1"/>
    <col min="14079" max="14079" width="1.42578125" style="258" customWidth="1"/>
    <col min="14080" max="14080" width="10.140625" style="258" bestFit="1" customWidth="1"/>
    <col min="14081" max="14081" width="14.5703125" style="258" customWidth="1"/>
    <col min="14082" max="14082" width="13" style="258" customWidth="1"/>
    <col min="14083" max="14083" width="1.42578125" style="258" customWidth="1"/>
    <col min="14084" max="14084" width="19.85546875" style="258" customWidth="1"/>
    <col min="14085" max="14085" width="20.7109375" style="258" customWidth="1"/>
    <col min="14086" max="14086" width="19.85546875" style="258" customWidth="1"/>
    <col min="14087" max="14329" width="9.140625" style="258"/>
    <col min="14330" max="14330" width="41.7109375" style="258" customWidth="1"/>
    <col min="14331" max="14331" width="1.42578125" style="258" customWidth="1"/>
    <col min="14332" max="14332" width="10.140625" style="258" bestFit="1" customWidth="1"/>
    <col min="14333" max="14333" width="12.7109375" style="258" customWidth="1"/>
    <col min="14334" max="14334" width="14.28515625" style="258" bestFit="1" customWidth="1"/>
    <col min="14335" max="14335" width="1.42578125" style="258" customWidth="1"/>
    <col min="14336" max="14336" width="10.140625" style="258" bestFit="1" customWidth="1"/>
    <col min="14337" max="14337" width="14.5703125" style="258" customWidth="1"/>
    <col min="14338" max="14338" width="13" style="258" customWidth="1"/>
    <col min="14339" max="14339" width="1.42578125" style="258" customWidth="1"/>
    <col min="14340" max="14340" width="19.85546875" style="258" customWidth="1"/>
    <col min="14341" max="14341" width="20.7109375" style="258" customWidth="1"/>
    <col min="14342" max="14342" width="19.85546875" style="258" customWidth="1"/>
    <col min="14343" max="14585" width="9.140625" style="258"/>
    <col min="14586" max="14586" width="41.7109375" style="258" customWidth="1"/>
    <col min="14587" max="14587" width="1.42578125" style="258" customWidth="1"/>
    <col min="14588" max="14588" width="10.140625" style="258" bestFit="1" customWidth="1"/>
    <col min="14589" max="14589" width="12.7109375" style="258" customWidth="1"/>
    <col min="14590" max="14590" width="14.28515625" style="258" bestFit="1" customWidth="1"/>
    <col min="14591" max="14591" width="1.42578125" style="258" customWidth="1"/>
    <col min="14592" max="14592" width="10.140625" style="258" bestFit="1" customWidth="1"/>
    <col min="14593" max="14593" width="14.5703125" style="258" customWidth="1"/>
    <col min="14594" max="14594" width="13" style="258" customWidth="1"/>
    <col min="14595" max="14595" width="1.42578125" style="258" customWidth="1"/>
    <col min="14596" max="14596" width="19.85546875" style="258" customWidth="1"/>
    <col min="14597" max="14597" width="20.7109375" style="258" customWidth="1"/>
    <col min="14598" max="14598" width="19.85546875" style="258" customWidth="1"/>
    <col min="14599" max="14841" width="9.140625" style="258"/>
    <col min="14842" max="14842" width="41.7109375" style="258" customWidth="1"/>
    <col min="14843" max="14843" width="1.42578125" style="258" customWidth="1"/>
    <col min="14844" max="14844" width="10.140625" style="258" bestFit="1" customWidth="1"/>
    <col min="14845" max="14845" width="12.7109375" style="258" customWidth="1"/>
    <col min="14846" max="14846" width="14.28515625" style="258" bestFit="1" customWidth="1"/>
    <col min="14847" max="14847" width="1.42578125" style="258" customWidth="1"/>
    <col min="14848" max="14848" width="10.140625" style="258" bestFit="1" customWidth="1"/>
    <col min="14849" max="14849" width="14.5703125" style="258" customWidth="1"/>
    <col min="14850" max="14850" width="13" style="258" customWidth="1"/>
    <col min="14851" max="14851" width="1.42578125" style="258" customWidth="1"/>
    <col min="14852" max="14852" width="19.85546875" style="258" customWidth="1"/>
    <col min="14853" max="14853" width="20.7109375" style="258" customWidth="1"/>
    <col min="14854" max="14854" width="19.85546875" style="258" customWidth="1"/>
    <col min="14855" max="15097" width="9.140625" style="258"/>
    <col min="15098" max="15098" width="41.7109375" style="258" customWidth="1"/>
    <col min="15099" max="15099" width="1.42578125" style="258" customWidth="1"/>
    <col min="15100" max="15100" width="10.140625" style="258" bestFit="1" customWidth="1"/>
    <col min="15101" max="15101" width="12.7109375" style="258" customWidth="1"/>
    <col min="15102" max="15102" width="14.28515625" style="258" bestFit="1" customWidth="1"/>
    <col min="15103" max="15103" width="1.42578125" style="258" customWidth="1"/>
    <col min="15104" max="15104" width="10.140625" style="258" bestFit="1" customWidth="1"/>
    <col min="15105" max="15105" width="14.5703125" style="258" customWidth="1"/>
    <col min="15106" max="15106" width="13" style="258" customWidth="1"/>
    <col min="15107" max="15107" width="1.42578125" style="258" customWidth="1"/>
    <col min="15108" max="15108" width="19.85546875" style="258" customWidth="1"/>
    <col min="15109" max="15109" width="20.7109375" style="258" customWidth="1"/>
    <col min="15110" max="15110" width="19.85546875" style="258" customWidth="1"/>
    <col min="15111" max="15353" width="9.140625" style="258"/>
    <col min="15354" max="15354" width="41.7109375" style="258" customWidth="1"/>
    <col min="15355" max="15355" width="1.42578125" style="258" customWidth="1"/>
    <col min="15356" max="15356" width="10.140625" style="258" bestFit="1" customWidth="1"/>
    <col min="15357" max="15357" width="12.7109375" style="258" customWidth="1"/>
    <col min="15358" max="15358" width="14.28515625" style="258" bestFit="1" customWidth="1"/>
    <col min="15359" max="15359" width="1.42578125" style="258" customWidth="1"/>
    <col min="15360" max="15360" width="10.140625" style="258" bestFit="1" customWidth="1"/>
    <col min="15361" max="15361" width="14.5703125" style="258" customWidth="1"/>
    <col min="15362" max="15362" width="13" style="258" customWidth="1"/>
    <col min="15363" max="15363" width="1.42578125" style="258" customWidth="1"/>
    <col min="15364" max="15364" width="19.85546875" style="258" customWidth="1"/>
    <col min="15365" max="15365" width="20.7109375" style="258" customWidth="1"/>
    <col min="15366" max="15366" width="19.85546875" style="258" customWidth="1"/>
    <col min="15367" max="15609" width="9.140625" style="258"/>
    <col min="15610" max="15610" width="41.7109375" style="258" customWidth="1"/>
    <col min="15611" max="15611" width="1.42578125" style="258" customWidth="1"/>
    <col min="15612" max="15612" width="10.140625" style="258" bestFit="1" customWidth="1"/>
    <col min="15613" max="15613" width="12.7109375" style="258" customWidth="1"/>
    <col min="15614" max="15614" width="14.28515625" style="258" bestFit="1" customWidth="1"/>
    <col min="15615" max="15615" width="1.42578125" style="258" customWidth="1"/>
    <col min="15616" max="15616" width="10.140625" style="258" bestFit="1" customWidth="1"/>
    <col min="15617" max="15617" width="14.5703125" style="258" customWidth="1"/>
    <col min="15618" max="15618" width="13" style="258" customWidth="1"/>
    <col min="15619" max="15619" width="1.42578125" style="258" customWidth="1"/>
    <col min="15620" max="15620" width="19.85546875" style="258" customWidth="1"/>
    <col min="15621" max="15621" width="20.7109375" style="258" customWidth="1"/>
    <col min="15622" max="15622" width="19.85546875" style="258" customWidth="1"/>
    <col min="15623" max="15865" width="9.140625" style="258"/>
    <col min="15866" max="15866" width="41.7109375" style="258" customWidth="1"/>
    <col min="15867" max="15867" width="1.42578125" style="258" customWidth="1"/>
    <col min="15868" max="15868" width="10.140625" style="258" bestFit="1" customWidth="1"/>
    <col min="15869" max="15869" width="12.7109375" style="258" customWidth="1"/>
    <col min="15870" max="15870" width="14.28515625" style="258" bestFit="1" customWidth="1"/>
    <col min="15871" max="15871" width="1.42578125" style="258" customWidth="1"/>
    <col min="15872" max="15872" width="10.140625" style="258" bestFit="1" customWidth="1"/>
    <col min="15873" max="15873" width="14.5703125" style="258" customWidth="1"/>
    <col min="15874" max="15874" width="13" style="258" customWidth="1"/>
    <col min="15875" max="15875" width="1.42578125" style="258" customWidth="1"/>
    <col min="15876" max="15876" width="19.85546875" style="258" customWidth="1"/>
    <col min="15877" max="15877" width="20.7109375" style="258" customWidth="1"/>
    <col min="15878" max="15878" width="19.85546875" style="258" customWidth="1"/>
    <col min="15879" max="16121" width="9.140625" style="258"/>
    <col min="16122" max="16122" width="41.7109375" style="258" customWidth="1"/>
    <col min="16123" max="16123" width="1.42578125" style="258" customWidth="1"/>
    <col min="16124" max="16124" width="10.140625" style="258" bestFit="1" customWidth="1"/>
    <col min="16125" max="16125" width="12.7109375" style="258" customWidth="1"/>
    <col min="16126" max="16126" width="14.28515625" style="258" bestFit="1" customWidth="1"/>
    <col min="16127" max="16127" width="1.42578125" style="258" customWidth="1"/>
    <col min="16128" max="16128" width="10.140625" style="258" bestFit="1" customWidth="1"/>
    <col min="16129" max="16129" width="14.5703125" style="258" customWidth="1"/>
    <col min="16130" max="16130" width="13" style="258" customWidth="1"/>
    <col min="16131" max="16131" width="1.42578125" style="258" customWidth="1"/>
    <col min="16132" max="16132" width="19.85546875" style="258" customWidth="1"/>
    <col min="16133" max="16133" width="20.7109375" style="258" customWidth="1"/>
    <col min="16134" max="16134" width="19.85546875" style="258" customWidth="1"/>
    <col min="16135" max="16384" width="9.140625" style="258"/>
  </cols>
  <sheetData>
    <row r="1" spans="1:24" ht="18" x14ac:dyDescent="0.2">
      <c r="A1" s="229" t="s">
        <v>115</v>
      </c>
      <c r="B1" s="229"/>
      <c r="C1" s="229"/>
      <c r="D1" s="229"/>
      <c r="E1" s="229"/>
      <c r="F1" s="229"/>
      <c r="G1" s="229"/>
      <c r="H1" s="229"/>
      <c r="I1" s="229"/>
    </row>
    <row r="2" spans="1:24" s="340" customFormat="1" ht="18" x14ac:dyDescent="0.2">
      <c r="A2" s="230" t="s">
        <v>7</v>
      </c>
      <c r="B2" s="230"/>
      <c r="C2" s="230"/>
      <c r="D2" s="230"/>
      <c r="E2" s="230"/>
      <c r="F2" s="230"/>
      <c r="G2" s="230"/>
      <c r="H2" s="230"/>
      <c r="I2" s="230"/>
    </row>
    <row r="3" spans="1:24" ht="18" x14ac:dyDescent="0.2">
      <c r="A3" s="341" t="s">
        <v>3</v>
      </c>
      <c r="B3" s="341"/>
      <c r="C3" s="341"/>
      <c r="D3" s="341"/>
      <c r="E3" s="341"/>
      <c r="F3" s="341"/>
      <c r="G3" s="341"/>
      <c r="H3" s="341"/>
      <c r="I3" s="341"/>
    </row>
    <row r="5" spans="1:24" s="342" customFormat="1" x14ac:dyDescent="0.2">
      <c r="A5" s="241" t="s">
        <v>184</v>
      </c>
      <c r="B5" s="238" t="s">
        <v>8</v>
      </c>
      <c r="C5" s="239"/>
      <c r="D5" s="240"/>
      <c r="E5" s="239" t="s">
        <v>9</v>
      </c>
      <c r="F5" s="239"/>
      <c r="G5" s="239"/>
      <c r="H5" s="175"/>
      <c r="I5" s="176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6" spans="1:24" s="342" customFormat="1" ht="33" x14ac:dyDescent="0.2">
      <c r="A6" s="242"/>
      <c r="B6" s="177" t="s">
        <v>10</v>
      </c>
      <c r="C6" s="178" t="s">
        <v>10</v>
      </c>
      <c r="D6" s="71" t="s">
        <v>193</v>
      </c>
      <c r="E6" s="179" t="s">
        <v>10</v>
      </c>
      <c r="F6" s="178" t="s">
        <v>10</v>
      </c>
      <c r="G6" s="72" t="s">
        <v>194</v>
      </c>
      <c r="H6" s="180" t="s">
        <v>13</v>
      </c>
      <c r="I6" s="181" t="s">
        <v>14</v>
      </c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</row>
    <row r="7" spans="1:24" s="342" customFormat="1" x14ac:dyDescent="0.2">
      <c r="A7" s="243"/>
      <c r="B7" s="182" t="s">
        <v>15</v>
      </c>
      <c r="C7" s="183" t="s">
        <v>116</v>
      </c>
      <c r="D7" s="184" t="s">
        <v>16</v>
      </c>
      <c r="E7" s="185" t="s">
        <v>15</v>
      </c>
      <c r="F7" s="183" t="s">
        <v>116</v>
      </c>
      <c r="G7" s="185" t="s">
        <v>16</v>
      </c>
      <c r="H7" s="186" t="s">
        <v>17</v>
      </c>
      <c r="I7" s="187" t="s">
        <v>17</v>
      </c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</row>
    <row r="8" spans="1:24" s="191" customFormat="1" x14ac:dyDescent="0.2">
      <c r="A8" s="351">
        <v>1</v>
      </c>
      <c r="B8" s="93">
        <v>71</v>
      </c>
      <c r="C8" s="189">
        <v>0.23278688524590163</v>
      </c>
      <c r="D8" s="95">
        <v>1687236</v>
      </c>
      <c r="E8" s="94">
        <v>49</v>
      </c>
      <c r="F8" s="189">
        <v>0.21585903083700442</v>
      </c>
      <c r="G8" s="190">
        <v>1165957</v>
      </c>
      <c r="H8" s="97">
        <f>IF(E8=0,"-",E8/B8)</f>
        <v>0.6901408450704225</v>
      </c>
      <c r="I8" s="98">
        <f>IF(G8=0,"-",G8/D8)</f>
        <v>0.69104559172516467</v>
      </c>
    </row>
    <row r="9" spans="1:24" s="191" customFormat="1" x14ac:dyDescent="0.2">
      <c r="A9" s="351">
        <v>2</v>
      </c>
      <c r="B9" s="93">
        <v>81</v>
      </c>
      <c r="C9" s="189">
        <v>0.26557377049180325</v>
      </c>
      <c r="D9" s="95">
        <v>1949127</v>
      </c>
      <c r="E9" s="94">
        <v>56</v>
      </c>
      <c r="F9" s="189">
        <v>0.24669603524229075</v>
      </c>
      <c r="G9" s="190">
        <v>1355997</v>
      </c>
      <c r="H9" s="97">
        <f t="shared" ref="H9:H13" si="0">IF(E9=0,"-",E9/B9)</f>
        <v>0.69135802469135799</v>
      </c>
      <c r="I9" s="98">
        <f t="shared" ref="I9:I14" si="1">IF(G9=0,"-",G9/D9)</f>
        <v>0.6956945340144588</v>
      </c>
    </row>
    <row r="10" spans="1:24" s="191" customFormat="1" x14ac:dyDescent="0.2">
      <c r="A10" s="351">
        <v>3</v>
      </c>
      <c r="B10" s="93">
        <v>57</v>
      </c>
      <c r="C10" s="189">
        <v>0.18688524590163935</v>
      </c>
      <c r="D10" s="95">
        <v>1384575</v>
      </c>
      <c r="E10" s="94">
        <v>48</v>
      </c>
      <c r="F10" s="189">
        <v>0.21145374449339208</v>
      </c>
      <c r="G10" s="190">
        <v>1162297</v>
      </c>
      <c r="H10" s="97">
        <f t="shared" si="0"/>
        <v>0.84210526315789469</v>
      </c>
      <c r="I10" s="98">
        <f t="shared" si="1"/>
        <v>0.83946120650741207</v>
      </c>
    </row>
    <row r="11" spans="1:24" s="191" customFormat="1" x14ac:dyDescent="0.2">
      <c r="A11" s="351">
        <v>4</v>
      </c>
      <c r="B11" s="93">
        <v>40</v>
      </c>
      <c r="C11" s="189">
        <v>0.13114754098360656</v>
      </c>
      <c r="D11" s="95">
        <v>969970</v>
      </c>
      <c r="E11" s="94">
        <v>29</v>
      </c>
      <c r="F11" s="189">
        <v>0.1277533039647577</v>
      </c>
      <c r="G11" s="190">
        <v>699586</v>
      </c>
      <c r="H11" s="97">
        <f t="shared" si="0"/>
        <v>0.72499999999999998</v>
      </c>
      <c r="I11" s="98">
        <f t="shared" si="1"/>
        <v>0.72124498695835959</v>
      </c>
    </row>
    <row r="12" spans="1:24" s="191" customFormat="1" x14ac:dyDescent="0.2">
      <c r="A12" s="352" t="s">
        <v>117</v>
      </c>
      <c r="B12" s="93">
        <v>52</v>
      </c>
      <c r="C12" s="189">
        <v>0.17049180327868851</v>
      </c>
      <c r="D12" s="95">
        <v>1260398</v>
      </c>
      <c r="E12" s="94">
        <v>43</v>
      </c>
      <c r="F12" s="189">
        <v>0.1894273127753304</v>
      </c>
      <c r="G12" s="190">
        <v>1051699</v>
      </c>
      <c r="H12" s="97">
        <f t="shared" si="0"/>
        <v>0.82692307692307687</v>
      </c>
      <c r="I12" s="98">
        <f t="shared" si="1"/>
        <v>0.83441817584604228</v>
      </c>
    </row>
    <row r="13" spans="1:24" s="191" customFormat="1" x14ac:dyDescent="0.2">
      <c r="A13" s="351" t="s">
        <v>118</v>
      </c>
      <c r="B13" s="93">
        <v>4</v>
      </c>
      <c r="C13" s="189">
        <v>1.3114754098360656E-2</v>
      </c>
      <c r="D13" s="95">
        <v>98831</v>
      </c>
      <c r="E13" s="94">
        <v>2</v>
      </c>
      <c r="F13" s="189">
        <v>8.8105726872246704E-3</v>
      </c>
      <c r="G13" s="190">
        <v>48928</v>
      </c>
      <c r="H13" s="97">
        <f t="shared" si="0"/>
        <v>0.5</v>
      </c>
      <c r="I13" s="98">
        <f t="shared" si="1"/>
        <v>0.49506733717153523</v>
      </c>
    </row>
    <row r="14" spans="1:24" s="191" customFormat="1" x14ac:dyDescent="0.2">
      <c r="A14" s="351" t="s">
        <v>119</v>
      </c>
      <c r="B14" s="93">
        <v>0</v>
      </c>
      <c r="C14" s="189">
        <v>0</v>
      </c>
      <c r="D14" s="95">
        <v>0</v>
      </c>
      <c r="E14" s="192">
        <v>0</v>
      </c>
      <c r="F14" s="189">
        <v>0</v>
      </c>
      <c r="G14" s="190">
        <v>0</v>
      </c>
      <c r="H14" s="97" t="str">
        <f>IF(E14=0,"-",E14/B14)</f>
        <v>-</v>
      </c>
      <c r="I14" s="98" t="str">
        <f t="shared" si="1"/>
        <v>-</v>
      </c>
    </row>
    <row r="15" spans="1:24" s="191" customFormat="1" x14ac:dyDescent="0.2">
      <c r="A15" s="188"/>
      <c r="B15" s="93"/>
      <c r="C15" s="189"/>
      <c r="D15" s="95"/>
      <c r="E15" s="192"/>
      <c r="F15" s="189"/>
      <c r="G15" s="190"/>
      <c r="H15" s="97"/>
      <c r="I15" s="98"/>
    </row>
    <row r="16" spans="1:24" s="191" customFormat="1" x14ac:dyDescent="0.2">
      <c r="A16" s="343" t="s">
        <v>89</v>
      </c>
      <c r="B16" s="102">
        <f>SUM(B8:B14)</f>
        <v>305</v>
      </c>
      <c r="C16" s="193">
        <f t="shared" ref="C16:D16" si="2">SUM(C8:C14)</f>
        <v>0.99999999999999989</v>
      </c>
      <c r="D16" s="194">
        <f t="shared" si="2"/>
        <v>7350137</v>
      </c>
      <c r="E16" s="195">
        <f>SUM(E8:E14)</f>
        <v>227</v>
      </c>
      <c r="F16" s="193">
        <f t="shared" ref="F16:G16" si="3">SUM(F8:F14)</f>
        <v>1</v>
      </c>
      <c r="G16" s="196">
        <f t="shared" si="3"/>
        <v>5484464</v>
      </c>
      <c r="H16" s="106">
        <f>E16/B16</f>
        <v>0.74426229508196717</v>
      </c>
      <c r="I16" s="107">
        <f>G16/D16</f>
        <v>0.74617166999744355</v>
      </c>
    </row>
    <row r="17" spans="1:24" s="191" customFormat="1" x14ac:dyDescent="0.2">
      <c r="A17" s="344"/>
      <c r="B17" s="345"/>
      <c r="C17" s="346"/>
      <c r="D17" s="345"/>
      <c r="E17" s="345"/>
      <c r="F17" s="346"/>
      <c r="G17" s="345"/>
      <c r="H17" s="346"/>
      <c r="I17" s="346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</row>
    <row r="18" spans="1:24" s="148" customFormat="1" x14ac:dyDescent="0.2">
      <c r="A18" s="271" t="s">
        <v>217</v>
      </c>
      <c r="B18" s="145"/>
      <c r="C18" s="145"/>
      <c r="D18" s="145"/>
      <c r="E18" s="145"/>
      <c r="F18" s="145"/>
      <c r="G18" s="145"/>
      <c r="H18" s="150"/>
      <c r="I18" s="150"/>
      <c r="J18" s="348"/>
      <c r="K18" s="348"/>
      <c r="L18" s="348"/>
      <c r="M18" s="348"/>
      <c r="N18" s="348"/>
      <c r="O18" s="125"/>
    </row>
    <row r="19" spans="1:24" x14ac:dyDescent="0.2">
      <c r="A19" s="272"/>
    </row>
    <row r="20" spans="1:24" x14ac:dyDescent="0.2">
      <c r="A20" s="338" t="s">
        <v>192</v>
      </c>
    </row>
  </sheetData>
  <mergeCells count="6">
    <mergeCell ref="A1:I1"/>
    <mergeCell ref="A2:I2"/>
    <mergeCell ref="A3:I3"/>
    <mergeCell ref="B5:D5"/>
    <mergeCell ref="E5:G5"/>
    <mergeCell ref="A5:A7"/>
  </mergeCells>
  <printOptions horizontalCentered="1"/>
  <pageMargins left="0" right="0" top="0.39370078740157483" bottom="0.39370078740157483" header="0" footer="0"/>
  <pageSetup scale="94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"/>
  <sheetViews>
    <sheetView workbookViewId="0">
      <selection sqref="A1:I1"/>
    </sheetView>
  </sheetViews>
  <sheetFormatPr defaultRowHeight="16.5" x14ac:dyDescent="0.2"/>
  <cols>
    <col min="1" max="1" width="34.42578125" style="373" customWidth="1"/>
    <col min="2" max="2" width="17.7109375" style="371" customWidth="1"/>
    <col min="3" max="3" width="17.7109375" style="372" customWidth="1"/>
    <col min="4" max="4" width="23.7109375" style="371" customWidth="1"/>
    <col min="5" max="5" width="17.7109375" style="371" customWidth="1"/>
    <col min="6" max="6" width="17.7109375" style="372" customWidth="1"/>
    <col min="7" max="7" width="23.7109375" style="371" customWidth="1"/>
    <col min="8" max="9" width="23.7109375" style="372" customWidth="1"/>
    <col min="10" max="10" width="9.140625" style="361"/>
    <col min="11" max="11" width="5.140625" style="361" customWidth="1"/>
    <col min="12" max="253" width="9.140625" style="361"/>
    <col min="254" max="254" width="29.42578125" style="361" customWidth="1"/>
    <col min="255" max="255" width="1.42578125" style="361" customWidth="1"/>
    <col min="256" max="256" width="10.140625" style="361" bestFit="1" customWidth="1"/>
    <col min="257" max="257" width="12.85546875" style="361" customWidth="1"/>
    <col min="258" max="258" width="14.28515625" style="361" bestFit="1" customWidth="1"/>
    <col min="259" max="259" width="1.42578125" style="361" customWidth="1"/>
    <col min="260" max="260" width="10.140625" style="361" bestFit="1" customWidth="1"/>
    <col min="261" max="261" width="13" style="361" customWidth="1"/>
    <col min="262" max="262" width="12.85546875" style="361" customWidth="1"/>
    <col min="263" max="263" width="1.42578125" style="361" customWidth="1"/>
    <col min="264" max="264" width="15.7109375" style="361" bestFit="1" customWidth="1"/>
    <col min="265" max="265" width="19.85546875" style="361" bestFit="1" customWidth="1"/>
    <col min="266" max="266" width="9.140625" style="361"/>
    <col min="267" max="267" width="5.140625" style="361" customWidth="1"/>
    <col min="268" max="509" width="9.140625" style="361"/>
    <col min="510" max="510" width="29.42578125" style="361" customWidth="1"/>
    <col min="511" max="511" width="1.42578125" style="361" customWidth="1"/>
    <col min="512" max="512" width="10.140625" style="361" bestFit="1" customWidth="1"/>
    <col min="513" max="513" width="12.85546875" style="361" customWidth="1"/>
    <col min="514" max="514" width="14.28515625" style="361" bestFit="1" customWidth="1"/>
    <col min="515" max="515" width="1.42578125" style="361" customWidth="1"/>
    <col min="516" max="516" width="10.140625" style="361" bestFit="1" customWidth="1"/>
    <col min="517" max="517" width="13" style="361" customWidth="1"/>
    <col min="518" max="518" width="12.85546875" style="361" customWidth="1"/>
    <col min="519" max="519" width="1.42578125" style="361" customWidth="1"/>
    <col min="520" max="520" width="15.7109375" style="361" bestFit="1" customWidth="1"/>
    <col min="521" max="521" width="19.85546875" style="361" bestFit="1" customWidth="1"/>
    <col min="522" max="522" width="9.140625" style="361"/>
    <col min="523" max="523" width="5.140625" style="361" customWidth="1"/>
    <col min="524" max="765" width="9.140625" style="361"/>
    <col min="766" max="766" width="29.42578125" style="361" customWidth="1"/>
    <col min="767" max="767" width="1.42578125" style="361" customWidth="1"/>
    <col min="768" max="768" width="10.140625" style="361" bestFit="1" customWidth="1"/>
    <col min="769" max="769" width="12.85546875" style="361" customWidth="1"/>
    <col min="770" max="770" width="14.28515625" style="361" bestFit="1" customWidth="1"/>
    <col min="771" max="771" width="1.42578125" style="361" customWidth="1"/>
    <col min="772" max="772" width="10.140625" style="361" bestFit="1" customWidth="1"/>
    <col min="773" max="773" width="13" style="361" customWidth="1"/>
    <col min="774" max="774" width="12.85546875" style="361" customWidth="1"/>
    <col min="775" max="775" width="1.42578125" style="361" customWidth="1"/>
    <col min="776" max="776" width="15.7109375" style="361" bestFit="1" customWidth="1"/>
    <col min="777" max="777" width="19.85546875" style="361" bestFit="1" customWidth="1"/>
    <col min="778" max="778" width="9.140625" style="361"/>
    <col min="779" max="779" width="5.140625" style="361" customWidth="1"/>
    <col min="780" max="1021" width="9.140625" style="361"/>
    <col min="1022" max="1022" width="29.42578125" style="361" customWidth="1"/>
    <col min="1023" max="1023" width="1.42578125" style="361" customWidth="1"/>
    <col min="1024" max="1024" width="10.140625" style="361" bestFit="1" customWidth="1"/>
    <col min="1025" max="1025" width="12.85546875" style="361" customWidth="1"/>
    <col min="1026" max="1026" width="14.28515625" style="361" bestFit="1" customWidth="1"/>
    <col min="1027" max="1027" width="1.42578125" style="361" customWidth="1"/>
    <col min="1028" max="1028" width="10.140625" style="361" bestFit="1" customWidth="1"/>
    <col min="1029" max="1029" width="13" style="361" customWidth="1"/>
    <col min="1030" max="1030" width="12.85546875" style="361" customWidth="1"/>
    <col min="1031" max="1031" width="1.42578125" style="361" customWidth="1"/>
    <col min="1032" max="1032" width="15.7109375" style="361" bestFit="1" customWidth="1"/>
    <col min="1033" max="1033" width="19.85546875" style="361" bestFit="1" customWidth="1"/>
    <col min="1034" max="1034" width="9.140625" style="361"/>
    <col min="1035" max="1035" width="5.140625" style="361" customWidth="1"/>
    <col min="1036" max="1277" width="9.140625" style="361"/>
    <col min="1278" max="1278" width="29.42578125" style="361" customWidth="1"/>
    <col min="1279" max="1279" width="1.42578125" style="361" customWidth="1"/>
    <col min="1280" max="1280" width="10.140625" style="361" bestFit="1" customWidth="1"/>
    <col min="1281" max="1281" width="12.85546875" style="361" customWidth="1"/>
    <col min="1282" max="1282" width="14.28515625" style="361" bestFit="1" customWidth="1"/>
    <col min="1283" max="1283" width="1.42578125" style="361" customWidth="1"/>
    <col min="1284" max="1284" width="10.140625" style="361" bestFit="1" customWidth="1"/>
    <col min="1285" max="1285" width="13" style="361" customWidth="1"/>
    <col min="1286" max="1286" width="12.85546875" style="361" customWidth="1"/>
    <col min="1287" max="1287" width="1.42578125" style="361" customWidth="1"/>
    <col min="1288" max="1288" width="15.7109375" style="361" bestFit="1" customWidth="1"/>
    <col min="1289" max="1289" width="19.85546875" style="361" bestFit="1" customWidth="1"/>
    <col min="1290" max="1290" width="9.140625" style="361"/>
    <col min="1291" max="1291" width="5.140625" style="361" customWidth="1"/>
    <col min="1292" max="1533" width="9.140625" style="361"/>
    <col min="1534" max="1534" width="29.42578125" style="361" customWidth="1"/>
    <col min="1535" max="1535" width="1.42578125" style="361" customWidth="1"/>
    <col min="1536" max="1536" width="10.140625" style="361" bestFit="1" customWidth="1"/>
    <col min="1537" max="1537" width="12.85546875" style="361" customWidth="1"/>
    <col min="1538" max="1538" width="14.28515625" style="361" bestFit="1" customWidth="1"/>
    <col min="1539" max="1539" width="1.42578125" style="361" customWidth="1"/>
    <col min="1540" max="1540" width="10.140625" style="361" bestFit="1" customWidth="1"/>
    <col min="1541" max="1541" width="13" style="361" customWidth="1"/>
    <col min="1542" max="1542" width="12.85546875" style="361" customWidth="1"/>
    <col min="1543" max="1543" width="1.42578125" style="361" customWidth="1"/>
    <col min="1544" max="1544" width="15.7109375" style="361" bestFit="1" customWidth="1"/>
    <col min="1545" max="1545" width="19.85546875" style="361" bestFit="1" customWidth="1"/>
    <col min="1546" max="1546" width="9.140625" style="361"/>
    <col min="1547" max="1547" width="5.140625" style="361" customWidth="1"/>
    <col min="1548" max="1789" width="9.140625" style="361"/>
    <col min="1790" max="1790" width="29.42578125" style="361" customWidth="1"/>
    <col min="1791" max="1791" width="1.42578125" style="361" customWidth="1"/>
    <col min="1792" max="1792" width="10.140625" style="361" bestFit="1" customWidth="1"/>
    <col min="1793" max="1793" width="12.85546875" style="361" customWidth="1"/>
    <col min="1794" max="1794" width="14.28515625" style="361" bestFit="1" customWidth="1"/>
    <col min="1795" max="1795" width="1.42578125" style="361" customWidth="1"/>
    <col min="1796" max="1796" width="10.140625" style="361" bestFit="1" customWidth="1"/>
    <col min="1797" max="1797" width="13" style="361" customWidth="1"/>
    <col min="1798" max="1798" width="12.85546875" style="361" customWidth="1"/>
    <col min="1799" max="1799" width="1.42578125" style="361" customWidth="1"/>
    <col min="1800" max="1800" width="15.7109375" style="361" bestFit="1" customWidth="1"/>
    <col min="1801" max="1801" width="19.85546875" style="361" bestFit="1" customWidth="1"/>
    <col min="1802" max="1802" width="9.140625" style="361"/>
    <col min="1803" max="1803" width="5.140625" style="361" customWidth="1"/>
    <col min="1804" max="2045" width="9.140625" style="361"/>
    <col min="2046" max="2046" width="29.42578125" style="361" customWidth="1"/>
    <col min="2047" max="2047" width="1.42578125" style="361" customWidth="1"/>
    <col min="2048" max="2048" width="10.140625" style="361" bestFit="1" customWidth="1"/>
    <col min="2049" max="2049" width="12.85546875" style="361" customWidth="1"/>
    <col min="2050" max="2050" width="14.28515625" style="361" bestFit="1" customWidth="1"/>
    <col min="2051" max="2051" width="1.42578125" style="361" customWidth="1"/>
    <col min="2052" max="2052" width="10.140625" style="361" bestFit="1" customWidth="1"/>
    <col min="2053" max="2053" width="13" style="361" customWidth="1"/>
    <col min="2054" max="2054" width="12.85546875" style="361" customWidth="1"/>
    <col min="2055" max="2055" width="1.42578125" style="361" customWidth="1"/>
    <col min="2056" max="2056" width="15.7109375" style="361" bestFit="1" customWidth="1"/>
    <col min="2057" max="2057" width="19.85546875" style="361" bestFit="1" customWidth="1"/>
    <col min="2058" max="2058" width="9.140625" style="361"/>
    <col min="2059" max="2059" width="5.140625" style="361" customWidth="1"/>
    <col min="2060" max="2301" width="9.140625" style="361"/>
    <col min="2302" max="2302" width="29.42578125" style="361" customWidth="1"/>
    <col min="2303" max="2303" width="1.42578125" style="361" customWidth="1"/>
    <col min="2304" max="2304" width="10.140625" style="361" bestFit="1" customWidth="1"/>
    <col min="2305" max="2305" width="12.85546875" style="361" customWidth="1"/>
    <col min="2306" max="2306" width="14.28515625" style="361" bestFit="1" customWidth="1"/>
    <col min="2307" max="2307" width="1.42578125" style="361" customWidth="1"/>
    <col min="2308" max="2308" width="10.140625" style="361" bestFit="1" customWidth="1"/>
    <col min="2309" max="2309" width="13" style="361" customWidth="1"/>
    <col min="2310" max="2310" width="12.85546875" style="361" customWidth="1"/>
    <col min="2311" max="2311" width="1.42578125" style="361" customWidth="1"/>
    <col min="2312" max="2312" width="15.7109375" style="361" bestFit="1" customWidth="1"/>
    <col min="2313" max="2313" width="19.85546875" style="361" bestFit="1" customWidth="1"/>
    <col min="2314" max="2314" width="9.140625" style="361"/>
    <col min="2315" max="2315" width="5.140625" style="361" customWidth="1"/>
    <col min="2316" max="2557" width="9.140625" style="361"/>
    <col min="2558" max="2558" width="29.42578125" style="361" customWidth="1"/>
    <col min="2559" max="2559" width="1.42578125" style="361" customWidth="1"/>
    <col min="2560" max="2560" width="10.140625" style="361" bestFit="1" customWidth="1"/>
    <col min="2561" max="2561" width="12.85546875" style="361" customWidth="1"/>
    <col min="2562" max="2562" width="14.28515625" style="361" bestFit="1" customWidth="1"/>
    <col min="2563" max="2563" width="1.42578125" style="361" customWidth="1"/>
    <col min="2564" max="2564" width="10.140625" style="361" bestFit="1" customWidth="1"/>
    <col min="2565" max="2565" width="13" style="361" customWidth="1"/>
    <col min="2566" max="2566" width="12.85546875" style="361" customWidth="1"/>
    <col min="2567" max="2567" width="1.42578125" style="361" customWidth="1"/>
    <col min="2568" max="2568" width="15.7109375" style="361" bestFit="1" customWidth="1"/>
    <col min="2569" max="2569" width="19.85546875" style="361" bestFit="1" customWidth="1"/>
    <col min="2570" max="2570" width="9.140625" style="361"/>
    <col min="2571" max="2571" width="5.140625" style="361" customWidth="1"/>
    <col min="2572" max="2813" width="9.140625" style="361"/>
    <col min="2814" max="2814" width="29.42578125" style="361" customWidth="1"/>
    <col min="2815" max="2815" width="1.42578125" style="361" customWidth="1"/>
    <col min="2816" max="2816" width="10.140625" style="361" bestFit="1" customWidth="1"/>
    <col min="2817" max="2817" width="12.85546875" style="361" customWidth="1"/>
    <col min="2818" max="2818" width="14.28515625" style="361" bestFit="1" customWidth="1"/>
    <col min="2819" max="2819" width="1.42578125" style="361" customWidth="1"/>
    <col min="2820" max="2820" width="10.140625" style="361" bestFit="1" customWidth="1"/>
    <col min="2821" max="2821" width="13" style="361" customWidth="1"/>
    <col min="2822" max="2822" width="12.85546875" style="361" customWidth="1"/>
    <col min="2823" max="2823" width="1.42578125" style="361" customWidth="1"/>
    <col min="2824" max="2824" width="15.7109375" style="361" bestFit="1" customWidth="1"/>
    <col min="2825" max="2825" width="19.85546875" style="361" bestFit="1" customWidth="1"/>
    <col min="2826" max="2826" width="9.140625" style="361"/>
    <col min="2827" max="2827" width="5.140625" style="361" customWidth="1"/>
    <col min="2828" max="3069" width="9.140625" style="361"/>
    <col min="3070" max="3070" width="29.42578125" style="361" customWidth="1"/>
    <col min="3071" max="3071" width="1.42578125" style="361" customWidth="1"/>
    <col min="3072" max="3072" width="10.140625" style="361" bestFit="1" customWidth="1"/>
    <col min="3073" max="3073" width="12.85546875" style="361" customWidth="1"/>
    <col min="3074" max="3074" width="14.28515625" style="361" bestFit="1" customWidth="1"/>
    <col min="3075" max="3075" width="1.42578125" style="361" customWidth="1"/>
    <col min="3076" max="3076" width="10.140625" style="361" bestFit="1" customWidth="1"/>
    <col min="3077" max="3077" width="13" style="361" customWidth="1"/>
    <col min="3078" max="3078" width="12.85546875" style="361" customWidth="1"/>
    <col min="3079" max="3079" width="1.42578125" style="361" customWidth="1"/>
    <col min="3080" max="3080" width="15.7109375" style="361" bestFit="1" customWidth="1"/>
    <col min="3081" max="3081" width="19.85546875" style="361" bestFit="1" customWidth="1"/>
    <col min="3082" max="3082" width="9.140625" style="361"/>
    <col min="3083" max="3083" width="5.140625" style="361" customWidth="1"/>
    <col min="3084" max="3325" width="9.140625" style="361"/>
    <col min="3326" max="3326" width="29.42578125" style="361" customWidth="1"/>
    <col min="3327" max="3327" width="1.42578125" style="361" customWidth="1"/>
    <col min="3328" max="3328" width="10.140625" style="361" bestFit="1" customWidth="1"/>
    <col min="3329" max="3329" width="12.85546875" style="361" customWidth="1"/>
    <col min="3330" max="3330" width="14.28515625" style="361" bestFit="1" customWidth="1"/>
    <col min="3331" max="3331" width="1.42578125" style="361" customWidth="1"/>
    <col min="3332" max="3332" width="10.140625" style="361" bestFit="1" customWidth="1"/>
    <col min="3333" max="3333" width="13" style="361" customWidth="1"/>
    <col min="3334" max="3334" width="12.85546875" style="361" customWidth="1"/>
    <col min="3335" max="3335" width="1.42578125" style="361" customWidth="1"/>
    <col min="3336" max="3336" width="15.7109375" style="361" bestFit="1" customWidth="1"/>
    <col min="3337" max="3337" width="19.85546875" style="361" bestFit="1" customWidth="1"/>
    <col min="3338" max="3338" width="9.140625" style="361"/>
    <col min="3339" max="3339" width="5.140625" style="361" customWidth="1"/>
    <col min="3340" max="3581" width="9.140625" style="361"/>
    <col min="3582" max="3582" width="29.42578125" style="361" customWidth="1"/>
    <col min="3583" max="3583" width="1.42578125" style="361" customWidth="1"/>
    <col min="3584" max="3584" width="10.140625" style="361" bestFit="1" customWidth="1"/>
    <col min="3585" max="3585" width="12.85546875" style="361" customWidth="1"/>
    <col min="3586" max="3586" width="14.28515625" style="361" bestFit="1" customWidth="1"/>
    <col min="3587" max="3587" width="1.42578125" style="361" customWidth="1"/>
    <col min="3588" max="3588" width="10.140625" style="361" bestFit="1" customWidth="1"/>
    <col min="3589" max="3589" width="13" style="361" customWidth="1"/>
    <col min="3590" max="3590" width="12.85546875" style="361" customWidth="1"/>
    <col min="3591" max="3591" width="1.42578125" style="361" customWidth="1"/>
    <col min="3592" max="3592" width="15.7109375" style="361" bestFit="1" customWidth="1"/>
    <col min="3593" max="3593" width="19.85546875" style="361" bestFit="1" customWidth="1"/>
    <col min="3594" max="3594" width="9.140625" style="361"/>
    <col min="3595" max="3595" width="5.140625" style="361" customWidth="1"/>
    <col min="3596" max="3837" width="9.140625" style="361"/>
    <col min="3838" max="3838" width="29.42578125" style="361" customWidth="1"/>
    <col min="3839" max="3839" width="1.42578125" style="361" customWidth="1"/>
    <col min="3840" max="3840" width="10.140625" style="361" bestFit="1" customWidth="1"/>
    <col min="3841" max="3841" width="12.85546875" style="361" customWidth="1"/>
    <col min="3842" max="3842" width="14.28515625" style="361" bestFit="1" customWidth="1"/>
    <col min="3843" max="3843" width="1.42578125" style="361" customWidth="1"/>
    <col min="3844" max="3844" width="10.140625" style="361" bestFit="1" customWidth="1"/>
    <col min="3845" max="3845" width="13" style="361" customWidth="1"/>
    <col min="3846" max="3846" width="12.85546875" style="361" customWidth="1"/>
    <col min="3847" max="3847" width="1.42578125" style="361" customWidth="1"/>
    <col min="3848" max="3848" width="15.7109375" style="361" bestFit="1" customWidth="1"/>
    <col min="3849" max="3849" width="19.85546875" style="361" bestFit="1" customWidth="1"/>
    <col min="3850" max="3850" width="9.140625" style="361"/>
    <col min="3851" max="3851" width="5.140625" style="361" customWidth="1"/>
    <col min="3852" max="4093" width="9.140625" style="361"/>
    <col min="4094" max="4094" width="29.42578125" style="361" customWidth="1"/>
    <col min="4095" max="4095" width="1.42578125" style="361" customWidth="1"/>
    <col min="4096" max="4096" width="10.140625" style="361" bestFit="1" customWidth="1"/>
    <col min="4097" max="4097" width="12.85546875" style="361" customWidth="1"/>
    <col min="4098" max="4098" width="14.28515625" style="361" bestFit="1" customWidth="1"/>
    <col min="4099" max="4099" width="1.42578125" style="361" customWidth="1"/>
    <col min="4100" max="4100" width="10.140625" style="361" bestFit="1" customWidth="1"/>
    <col min="4101" max="4101" width="13" style="361" customWidth="1"/>
    <col min="4102" max="4102" width="12.85546875" style="361" customWidth="1"/>
    <col min="4103" max="4103" width="1.42578125" style="361" customWidth="1"/>
    <col min="4104" max="4104" width="15.7109375" style="361" bestFit="1" customWidth="1"/>
    <col min="4105" max="4105" width="19.85546875" style="361" bestFit="1" customWidth="1"/>
    <col min="4106" max="4106" width="9.140625" style="361"/>
    <col min="4107" max="4107" width="5.140625" style="361" customWidth="1"/>
    <col min="4108" max="4349" width="9.140625" style="361"/>
    <col min="4350" max="4350" width="29.42578125" style="361" customWidth="1"/>
    <col min="4351" max="4351" width="1.42578125" style="361" customWidth="1"/>
    <col min="4352" max="4352" width="10.140625" style="361" bestFit="1" customWidth="1"/>
    <col min="4353" max="4353" width="12.85546875" style="361" customWidth="1"/>
    <col min="4354" max="4354" width="14.28515625" style="361" bestFit="1" customWidth="1"/>
    <col min="4355" max="4355" width="1.42578125" style="361" customWidth="1"/>
    <col min="4356" max="4356" width="10.140625" style="361" bestFit="1" customWidth="1"/>
    <col min="4357" max="4357" width="13" style="361" customWidth="1"/>
    <col min="4358" max="4358" width="12.85546875" style="361" customWidth="1"/>
    <col min="4359" max="4359" width="1.42578125" style="361" customWidth="1"/>
    <col min="4360" max="4360" width="15.7109375" style="361" bestFit="1" customWidth="1"/>
    <col min="4361" max="4361" width="19.85546875" style="361" bestFit="1" customWidth="1"/>
    <col min="4362" max="4362" width="9.140625" style="361"/>
    <col min="4363" max="4363" width="5.140625" style="361" customWidth="1"/>
    <col min="4364" max="4605" width="9.140625" style="361"/>
    <col min="4606" max="4606" width="29.42578125" style="361" customWidth="1"/>
    <col min="4607" max="4607" width="1.42578125" style="361" customWidth="1"/>
    <col min="4608" max="4608" width="10.140625" style="361" bestFit="1" customWidth="1"/>
    <col min="4609" max="4609" width="12.85546875" style="361" customWidth="1"/>
    <col min="4610" max="4610" width="14.28515625" style="361" bestFit="1" customWidth="1"/>
    <col min="4611" max="4611" width="1.42578125" style="361" customWidth="1"/>
    <col min="4612" max="4612" width="10.140625" style="361" bestFit="1" customWidth="1"/>
    <col min="4613" max="4613" width="13" style="361" customWidth="1"/>
    <col min="4614" max="4614" width="12.85546875" style="361" customWidth="1"/>
    <col min="4615" max="4615" width="1.42578125" style="361" customWidth="1"/>
    <col min="4616" max="4616" width="15.7109375" style="361" bestFit="1" customWidth="1"/>
    <col min="4617" max="4617" width="19.85546875" style="361" bestFit="1" customWidth="1"/>
    <col min="4618" max="4618" width="9.140625" style="361"/>
    <col min="4619" max="4619" width="5.140625" style="361" customWidth="1"/>
    <col min="4620" max="4861" width="9.140625" style="361"/>
    <col min="4862" max="4862" width="29.42578125" style="361" customWidth="1"/>
    <col min="4863" max="4863" width="1.42578125" style="361" customWidth="1"/>
    <col min="4864" max="4864" width="10.140625" style="361" bestFit="1" customWidth="1"/>
    <col min="4865" max="4865" width="12.85546875" style="361" customWidth="1"/>
    <col min="4866" max="4866" width="14.28515625" style="361" bestFit="1" customWidth="1"/>
    <col min="4867" max="4867" width="1.42578125" style="361" customWidth="1"/>
    <col min="4868" max="4868" width="10.140625" style="361" bestFit="1" customWidth="1"/>
    <col min="4869" max="4869" width="13" style="361" customWidth="1"/>
    <col min="4870" max="4870" width="12.85546875" style="361" customWidth="1"/>
    <col min="4871" max="4871" width="1.42578125" style="361" customWidth="1"/>
    <col min="4872" max="4872" width="15.7109375" style="361" bestFit="1" customWidth="1"/>
    <col min="4873" max="4873" width="19.85546875" style="361" bestFit="1" customWidth="1"/>
    <col min="4874" max="4874" width="9.140625" style="361"/>
    <col min="4875" max="4875" width="5.140625" style="361" customWidth="1"/>
    <col min="4876" max="5117" width="9.140625" style="361"/>
    <col min="5118" max="5118" width="29.42578125" style="361" customWidth="1"/>
    <col min="5119" max="5119" width="1.42578125" style="361" customWidth="1"/>
    <col min="5120" max="5120" width="10.140625" style="361" bestFit="1" customWidth="1"/>
    <col min="5121" max="5121" width="12.85546875" style="361" customWidth="1"/>
    <col min="5122" max="5122" width="14.28515625" style="361" bestFit="1" customWidth="1"/>
    <col min="5123" max="5123" width="1.42578125" style="361" customWidth="1"/>
    <col min="5124" max="5124" width="10.140625" style="361" bestFit="1" customWidth="1"/>
    <col min="5125" max="5125" width="13" style="361" customWidth="1"/>
    <col min="5126" max="5126" width="12.85546875" style="361" customWidth="1"/>
    <col min="5127" max="5127" width="1.42578125" style="361" customWidth="1"/>
    <col min="5128" max="5128" width="15.7109375" style="361" bestFit="1" customWidth="1"/>
    <col min="5129" max="5129" width="19.85546875" style="361" bestFit="1" customWidth="1"/>
    <col min="5130" max="5130" width="9.140625" style="361"/>
    <col min="5131" max="5131" width="5.140625" style="361" customWidth="1"/>
    <col min="5132" max="5373" width="9.140625" style="361"/>
    <col min="5374" max="5374" width="29.42578125" style="361" customWidth="1"/>
    <col min="5375" max="5375" width="1.42578125" style="361" customWidth="1"/>
    <col min="5376" max="5376" width="10.140625" style="361" bestFit="1" customWidth="1"/>
    <col min="5377" max="5377" width="12.85546875" style="361" customWidth="1"/>
    <col min="5378" max="5378" width="14.28515625" style="361" bestFit="1" customWidth="1"/>
    <col min="5379" max="5379" width="1.42578125" style="361" customWidth="1"/>
    <col min="5380" max="5380" width="10.140625" style="361" bestFit="1" customWidth="1"/>
    <col min="5381" max="5381" width="13" style="361" customWidth="1"/>
    <col min="5382" max="5382" width="12.85546875" style="361" customWidth="1"/>
    <col min="5383" max="5383" width="1.42578125" style="361" customWidth="1"/>
    <col min="5384" max="5384" width="15.7109375" style="361" bestFit="1" customWidth="1"/>
    <col min="5385" max="5385" width="19.85546875" style="361" bestFit="1" customWidth="1"/>
    <col min="5386" max="5386" width="9.140625" style="361"/>
    <col min="5387" max="5387" width="5.140625" style="361" customWidth="1"/>
    <col min="5388" max="5629" width="9.140625" style="361"/>
    <col min="5630" max="5630" width="29.42578125" style="361" customWidth="1"/>
    <col min="5631" max="5631" width="1.42578125" style="361" customWidth="1"/>
    <col min="5632" max="5632" width="10.140625" style="361" bestFit="1" customWidth="1"/>
    <col min="5633" max="5633" width="12.85546875" style="361" customWidth="1"/>
    <col min="5634" max="5634" width="14.28515625" style="361" bestFit="1" customWidth="1"/>
    <col min="5635" max="5635" width="1.42578125" style="361" customWidth="1"/>
    <col min="5636" max="5636" width="10.140625" style="361" bestFit="1" customWidth="1"/>
    <col min="5637" max="5637" width="13" style="361" customWidth="1"/>
    <col min="5638" max="5638" width="12.85546875" style="361" customWidth="1"/>
    <col min="5639" max="5639" width="1.42578125" style="361" customWidth="1"/>
    <col min="5640" max="5640" width="15.7109375" style="361" bestFit="1" customWidth="1"/>
    <col min="5641" max="5641" width="19.85546875" style="361" bestFit="1" customWidth="1"/>
    <col min="5642" max="5642" width="9.140625" style="361"/>
    <col min="5643" max="5643" width="5.140625" style="361" customWidth="1"/>
    <col min="5644" max="5885" width="9.140625" style="361"/>
    <col min="5886" max="5886" width="29.42578125" style="361" customWidth="1"/>
    <col min="5887" max="5887" width="1.42578125" style="361" customWidth="1"/>
    <col min="5888" max="5888" width="10.140625" style="361" bestFit="1" customWidth="1"/>
    <col min="5889" max="5889" width="12.85546875" style="361" customWidth="1"/>
    <col min="5890" max="5890" width="14.28515625" style="361" bestFit="1" customWidth="1"/>
    <col min="5891" max="5891" width="1.42578125" style="361" customWidth="1"/>
    <col min="5892" max="5892" width="10.140625" style="361" bestFit="1" customWidth="1"/>
    <col min="5893" max="5893" width="13" style="361" customWidth="1"/>
    <col min="5894" max="5894" width="12.85546875" style="361" customWidth="1"/>
    <col min="5895" max="5895" width="1.42578125" style="361" customWidth="1"/>
    <col min="5896" max="5896" width="15.7109375" style="361" bestFit="1" customWidth="1"/>
    <col min="5897" max="5897" width="19.85546875" style="361" bestFit="1" customWidth="1"/>
    <col min="5898" max="5898" width="9.140625" style="361"/>
    <col min="5899" max="5899" width="5.140625" style="361" customWidth="1"/>
    <col min="5900" max="6141" width="9.140625" style="361"/>
    <col min="6142" max="6142" width="29.42578125" style="361" customWidth="1"/>
    <col min="6143" max="6143" width="1.42578125" style="361" customWidth="1"/>
    <col min="6144" max="6144" width="10.140625" style="361" bestFit="1" customWidth="1"/>
    <col min="6145" max="6145" width="12.85546875" style="361" customWidth="1"/>
    <col min="6146" max="6146" width="14.28515625" style="361" bestFit="1" customWidth="1"/>
    <col min="6147" max="6147" width="1.42578125" style="361" customWidth="1"/>
    <col min="6148" max="6148" width="10.140625" style="361" bestFit="1" customWidth="1"/>
    <col min="6149" max="6149" width="13" style="361" customWidth="1"/>
    <col min="6150" max="6150" width="12.85546875" style="361" customWidth="1"/>
    <col min="6151" max="6151" width="1.42578125" style="361" customWidth="1"/>
    <col min="6152" max="6152" width="15.7109375" style="361" bestFit="1" customWidth="1"/>
    <col min="6153" max="6153" width="19.85546875" style="361" bestFit="1" customWidth="1"/>
    <col min="6154" max="6154" width="9.140625" style="361"/>
    <col min="6155" max="6155" width="5.140625" style="361" customWidth="1"/>
    <col min="6156" max="6397" width="9.140625" style="361"/>
    <col min="6398" max="6398" width="29.42578125" style="361" customWidth="1"/>
    <col min="6399" max="6399" width="1.42578125" style="361" customWidth="1"/>
    <col min="6400" max="6400" width="10.140625" style="361" bestFit="1" customWidth="1"/>
    <col min="6401" max="6401" width="12.85546875" style="361" customWidth="1"/>
    <col min="6402" max="6402" width="14.28515625" style="361" bestFit="1" customWidth="1"/>
    <col min="6403" max="6403" width="1.42578125" style="361" customWidth="1"/>
    <col min="6404" max="6404" width="10.140625" style="361" bestFit="1" customWidth="1"/>
    <col min="6405" max="6405" width="13" style="361" customWidth="1"/>
    <col min="6406" max="6406" width="12.85546875" style="361" customWidth="1"/>
    <col min="6407" max="6407" width="1.42578125" style="361" customWidth="1"/>
    <col min="6408" max="6408" width="15.7109375" style="361" bestFit="1" customWidth="1"/>
    <col min="6409" max="6409" width="19.85546875" style="361" bestFit="1" customWidth="1"/>
    <col min="6410" max="6410" width="9.140625" style="361"/>
    <col min="6411" max="6411" width="5.140625" style="361" customWidth="1"/>
    <col min="6412" max="6653" width="9.140625" style="361"/>
    <col min="6654" max="6654" width="29.42578125" style="361" customWidth="1"/>
    <col min="6655" max="6655" width="1.42578125" style="361" customWidth="1"/>
    <col min="6656" max="6656" width="10.140625" style="361" bestFit="1" customWidth="1"/>
    <col min="6657" max="6657" width="12.85546875" style="361" customWidth="1"/>
    <col min="6658" max="6658" width="14.28515625" style="361" bestFit="1" customWidth="1"/>
    <col min="6659" max="6659" width="1.42578125" style="361" customWidth="1"/>
    <col min="6660" max="6660" width="10.140625" style="361" bestFit="1" customWidth="1"/>
    <col min="6661" max="6661" width="13" style="361" customWidth="1"/>
    <col min="6662" max="6662" width="12.85546875" style="361" customWidth="1"/>
    <col min="6663" max="6663" width="1.42578125" style="361" customWidth="1"/>
    <col min="6664" max="6664" width="15.7109375" style="361" bestFit="1" customWidth="1"/>
    <col min="6665" max="6665" width="19.85546875" style="361" bestFit="1" customWidth="1"/>
    <col min="6666" max="6666" width="9.140625" style="361"/>
    <col min="6667" max="6667" width="5.140625" style="361" customWidth="1"/>
    <col min="6668" max="6909" width="9.140625" style="361"/>
    <col min="6910" max="6910" width="29.42578125" style="361" customWidth="1"/>
    <col min="6911" max="6911" width="1.42578125" style="361" customWidth="1"/>
    <col min="6912" max="6912" width="10.140625" style="361" bestFit="1" customWidth="1"/>
    <col min="6913" max="6913" width="12.85546875" style="361" customWidth="1"/>
    <col min="6914" max="6914" width="14.28515625" style="361" bestFit="1" customWidth="1"/>
    <col min="6915" max="6915" width="1.42578125" style="361" customWidth="1"/>
    <col min="6916" max="6916" width="10.140625" style="361" bestFit="1" customWidth="1"/>
    <col min="6917" max="6917" width="13" style="361" customWidth="1"/>
    <col min="6918" max="6918" width="12.85546875" style="361" customWidth="1"/>
    <col min="6919" max="6919" width="1.42578125" style="361" customWidth="1"/>
    <col min="6920" max="6920" width="15.7109375" style="361" bestFit="1" customWidth="1"/>
    <col min="6921" max="6921" width="19.85546875" style="361" bestFit="1" customWidth="1"/>
    <col min="6922" max="6922" width="9.140625" style="361"/>
    <col min="6923" max="6923" width="5.140625" style="361" customWidth="1"/>
    <col min="6924" max="7165" width="9.140625" style="361"/>
    <col min="7166" max="7166" width="29.42578125" style="361" customWidth="1"/>
    <col min="7167" max="7167" width="1.42578125" style="361" customWidth="1"/>
    <col min="7168" max="7168" width="10.140625" style="361" bestFit="1" customWidth="1"/>
    <col min="7169" max="7169" width="12.85546875" style="361" customWidth="1"/>
    <col min="7170" max="7170" width="14.28515625" style="361" bestFit="1" customWidth="1"/>
    <col min="7171" max="7171" width="1.42578125" style="361" customWidth="1"/>
    <col min="7172" max="7172" width="10.140625" style="361" bestFit="1" customWidth="1"/>
    <col min="7173" max="7173" width="13" style="361" customWidth="1"/>
    <col min="7174" max="7174" width="12.85546875" style="361" customWidth="1"/>
    <col min="7175" max="7175" width="1.42578125" style="361" customWidth="1"/>
    <col min="7176" max="7176" width="15.7109375" style="361" bestFit="1" customWidth="1"/>
    <col min="7177" max="7177" width="19.85546875" style="361" bestFit="1" customWidth="1"/>
    <col min="7178" max="7178" width="9.140625" style="361"/>
    <col min="7179" max="7179" width="5.140625" style="361" customWidth="1"/>
    <col min="7180" max="7421" width="9.140625" style="361"/>
    <col min="7422" max="7422" width="29.42578125" style="361" customWidth="1"/>
    <col min="7423" max="7423" width="1.42578125" style="361" customWidth="1"/>
    <col min="7424" max="7424" width="10.140625" style="361" bestFit="1" customWidth="1"/>
    <col min="7425" max="7425" width="12.85546875" style="361" customWidth="1"/>
    <col min="7426" max="7426" width="14.28515625" style="361" bestFit="1" customWidth="1"/>
    <col min="7427" max="7427" width="1.42578125" style="361" customWidth="1"/>
    <col min="7428" max="7428" width="10.140625" style="361" bestFit="1" customWidth="1"/>
    <col min="7429" max="7429" width="13" style="361" customWidth="1"/>
    <col min="7430" max="7430" width="12.85546875" style="361" customWidth="1"/>
    <col min="7431" max="7431" width="1.42578125" style="361" customWidth="1"/>
    <col min="7432" max="7432" width="15.7109375" style="361" bestFit="1" customWidth="1"/>
    <col min="7433" max="7433" width="19.85546875" style="361" bestFit="1" customWidth="1"/>
    <col min="7434" max="7434" width="9.140625" style="361"/>
    <col min="7435" max="7435" width="5.140625" style="361" customWidth="1"/>
    <col min="7436" max="7677" width="9.140625" style="361"/>
    <col min="7678" max="7678" width="29.42578125" style="361" customWidth="1"/>
    <col min="7679" max="7679" width="1.42578125" style="361" customWidth="1"/>
    <col min="7680" max="7680" width="10.140625" style="361" bestFit="1" customWidth="1"/>
    <col min="7681" max="7681" width="12.85546875" style="361" customWidth="1"/>
    <col min="7682" max="7682" width="14.28515625" style="361" bestFit="1" customWidth="1"/>
    <col min="7683" max="7683" width="1.42578125" style="361" customWidth="1"/>
    <col min="7684" max="7684" width="10.140625" style="361" bestFit="1" customWidth="1"/>
    <col min="7685" max="7685" width="13" style="361" customWidth="1"/>
    <col min="7686" max="7686" width="12.85546875" style="361" customWidth="1"/>
    <col min="7687" max="7687" width="1.42578125" style="361" customWidth="1"/>
    <col min="7688" max="7688" width="15.7109375" style="361" bestFit="1" customWidth="1"/>
    <col min="7689" max="7689" width="19.85546875" style="361" bestFit="1" customWidth="1"/>
    <col min="7690" max="7690" width="9.140625" style="361"/>
    <col min="7691" max="7691" width="5.140625" style="361" customWidth="1"/>
    <col min="7692" max="7933" width="9.140625" style="361"/>
    <col min="7934" max="7934" width="29.42578125" style="361" customWidth="1"/>
    <col min="7935" max="7935" width="1.42578125" style="361" customWidth="1"/>
    <col min="7936" max="7936" width="10.140625" style="361" bestFit="1" customWidth="1"/>
    <col min="7937" max="7937" width="12.85546875" style="361" customWidth="1"/>
    <col min="7938" max="7938" width="14.28515625" style="361" bestFit="1" customWidth="1"/>
    <col min="7939" max="7939" width="1.42578125" style="361" customWidth="1"/>
    <col min="7940" max="7940" width="10.140625" style="361" bestFit="1" customWidth="1"/>
    <col min="7941" max="7941" width="13" style="361" customWidth="1"/>
    <col min="7942" max="7942" width="12.85546875" style="361" customWidth="1"/>
    <col min="7943" max="7943" width="1.42578125" style="361" customWidth="1"/>
    <col min="7944" max="7944" width="15.7109375" style="361" bestFit="1" customWidth="1"/>
    <col min="7945" max="7945" width="19.85546875" style="361" bestFit="1" customWidth="1"/>
    <col min="7946" max="7946" width="9.140625" style="361"/>
    <col min="7947" max="7947" width="5.140625" style="361" customWidth="1"/>
    <col min="7948" max="8189" width="9.140625" style="361"/>
    <col min="8190" max="8190" width="29.42578125" style="361" customWidth="1"/>
    <col min="8191" max="8191" width="1.42578125" style="361" customWidth="1"/>
    <col min="8192" max="8192" width="10.140625" style="361" bestFit="1" customWidth="1"/>
    <col min="8193" max="8193" width="12.85546875" style="361" customWidth="1"/>
    <col min="8194" max="8194" width="14.28515625" style="361" bestFit="1" customWidth="1"/>
    <col min="8195" max="8195" width="1.42578125" style="361" customWidth="1"/>
    <col min="8196" max="8196" width="10.140625" style="361" bestFit="1" customWidth="1"/>
    <col min="8197" max="8197" width="13" style="361" customWidth="1"/>
    <col min="8198" max="8198" width="12.85546875" style="361" customWidth="1"/>
    <col min="8199" max="8199" width="1.42578125" style="361" customWidth="1"/>
    <col min="8200" max="8200" width="15.7109375" style="361" bestFit="1" customWidth="1"/>
    <col min="8201" max="8201" width="19.85546875" style="361" bestFit="1" customWidth="1"/>
    <col min="8202" max="8202" width="9.140625" style="361"/>
    <col min="8203" max="8203" width="5.140625" style="361" customWidth="1"/>
    <col min="8204" max="8445" width="9.140625" style="361"/>
    <col min="8446" max="8446" width="29.42578125" style="361" customWidth="1"/>
    <col min="8447" max="8447" width="1.42578125" style="361" customWidth="1"/>
    <col min="8448" max="8448" width="10.140625" style="361" bestFit="1" customWidth="1"/>
    <col min="8449" max="8449" width="12.85546875" style="361" customWidth="1"/>
    <col min="8450" max="8450" width="14.28515625" style="361" bestFit="1" customWidth="1"/>
    <col min="8451" max="8451" width="1.42578125" style="361" customWidth="1"/>
    <col min="8452" max="8452" width="10.140625" style="361" bestFit="1" customWidth="1"/>
    <col min="8453" max="8453" width="13" style="361" customWidth="1"/>
    <col min="8454" max="8454" width="12.85546875" style="361" customWidth="1"/>
    <col min="8455" max="8455" width="1.42578125" style="361" customWidth="1"/>
    <col min="8456" max="8456" width="15.7109375" style="361" bestFit="1" customWidth="1"/>
    <col min="8457" max="8457" width="19.85546875" style="361" bestFit="1" customWidth="1"/>
    <col min="8458" max="8458" width="9.140625" style="361"/>
    <col min="8459" max="8459" width="5.140625" style="361" customWidth="1"/>
    <col min="8460" max="8701" width="9.140625" style="361"/>
    <col min="8702" max="8702" width="29.42578125" style="361" customWidth="1"/>
    <col min="8703" max="8703" width="1.42578125" style="361" customWidth="1"/>
    <col min="8704" max="8704" width="10.140625" style="361" bestFit="1" customWidth="1"/>
    <col min="8705" max="8705" width="12.85546875" style="361" customWidth="1"/>
    <col min="8706" max="8706" width="14.28515625" style="361" bestFit="1" customWidth="1"/>
    <col min="8707" max="8707" width="1.42578125" style="361" customWidth="1"/>
    <col min="8708" max="8708" width="10.140625" style="361" bestFit="1" customWidth="1"/>
    <col min="8709" max="8709" width="13" style="361" customWidth="1"/>
    <col min="8710" max="8710" width="12.85546875" style="361" customWidth="1"/>
    <col min="8711" max="8711" width="1.42578125" style="361" customWidth="1"/>
    <col min="8712" max="8712" width="15.7109375" style="361" bestFit="1" customWidth="1"/>
    <col min="8713" max="8713" width="19.85546875" style="361" bestFit="1" customWidth="1"/>
    <col min="8714" max="8714" width="9.140625" style="361"/>
    <col min="8715" max="8715" width="5.140625" style="361" customWidth="1"/>
    <col min="8716" max="8957" width="9.140625" style="361"/>
    <col min="8958" max="8958" width="29.42578125" style="361" customWidth="1"/>
    <col min="8959" max="8959" width="1.42578125" style="361" customWidth="1"/>
    <col min="8960" max="8960" width="10.140625" style="361" bestFit="1" customWidth="1"/>
    <col min="8961" max="8961" width="12.85546875" style="361" customWidth="1"/>
    <col min="8962" max="8962" width="14.28515625" style="361" bestFit="1" customWidth="1"/>
    <col min="8963" max="8963" width="1.42578125" style="361" customWidth="1"/>
    <col min="8964" max="8964" width="10.140625" style="361" bestFit="1" customWidth="1"/>
    <col min="8965" max="8965" width="13" style="361" customWidth="1"/>
    <col min="8966" max="8966" width="12.85546875" style="361" customWidth="1"/>
    <col min="8967" max="8967" width="1.42578125" style="361" customWidth="1"/>
    <col min="8968" max="8968" width="15.7109375" style="361" bestFit="1" customWidth="1"/>
    <col min="8969" max="8969" width="19.85546875" style="361" bestFit="1" customWidth="1"/>
    <col min="8970" max="8970" width="9.140625" style="361"/>
    <col min="8971" max="8971" width="5.140625" style="361" customWidth="1"/>
    <col min="8972" max="9213" width="9.140625" style="361"/>
    <col min="9214" max="9214" width="29.42578125" style="361" customWidth="1"/>
    <col min="9215" max="9215" width="1.42578125" style="361" customWidth="1"/>
    <col min="9216" max="9216" width="10.140625" style="361" bestFit="1" customWidth="1"/>
    <col min="9217" max="9217" width="12.85546875" style="361" customWidth="1"/>
    <col min="9218" max="9218" width="14.28515625" style="361" bestFit="1" customWidth="1"/>
    <col min="9219" max="9219" width="1.42578125" style="361" customWidth="1"/>
    <col min="9220" max="9220" width="10.140625" style="361" bestFit="1" customWidth="1"/>
    <col min="9221" max="9221" width="13" style="361" customWidth="1"/>
    <col min="9222" max="9222" width="12.85546875" style="361" customWidth="1"/>
    <col min="9223" max="9223" width="1.42578125" style="361" customWidth="1"/>
    <col min="9224" max="9224" width="15.7109375" style="361" bestFit="1" customWidth="1"/>
    <col min="9225" max="9225" width="19.85546875" style="361" bestFit="1" customWidth="1"/>
    <col min="9226" max="9226" width="9.140625" style="361"/>
    <col min="9227" max="9227" width="5.140625" style="361" customWidth="1"/>
    <col min="9228" max="9469" width="9.140625" style="361"/>
    <col min="9470" max="9470" width="29.42578125" style="361" customWidth="1"/>
    <col min="9471" max="9471" width="1.42578125" style="361" customWidth="1"/>
    <col min="9472" max="9472" width="10.140625" style="361" bestFit="1" customWidth="1"/>
    <col min="9473" max="9473" width="12.85546875" style="361" customWidth="1"/>
    <col min="9474" max="9474" width="14.28515625" style="361" bestFit="1" customWidth="1"/>
    <col min="9475" max="9475" width="1.42578125" style="361" customWidth="1"/>
    <col min="9476" max="9476" width="10.140625" style="361" bestFit="1" customWidth="1"/>
    <col min="9477" max="9477" width="13" style="361" customWidth="1"/>
    <col min="9478" max="9478" width="12.85546875" style="361" customWidth="1"/>
    <col min="9479" max="9479" width="1.42578125" style="361" customWidth="1"/>
    <col min="9480" max="9480" width="15.7109375" style="361" bestFit="1" customWidth="1"/>
    <col min="9481" max="9481" width="19.85546875" style="361" bestFit="1" customWidth="1"/>
    <col min="9482" max="9482" width="9.140625" style="361"/>
    <col min="9483" max="9483" width="5.140625" style="361" customWidth="1"/>
    <col min="9484" max="9725" width="9.140625" style="361"/>
    <col min="9726" max="9726" width="29.42578125" style="361" customWidth="1"/>
    <col min="9727" max="9727" width="1.42578125" style="361" customWidth="1"/>
    <col min="9728" max="9728" width="10.140625" style="361" bestFit="1" customWidth="1"/>
    <col min="9729" max="9729" width="12.85546875" style="361" customWidth="1"/>
    <col min="9730" max="9730" width="14.28515625" style="361" bestFit="1" customWidth="1"/>
    <col min="9731" max="9731" width="1.42578125" style="361" customWidth="1"/>
    <col min="9732" max="9732" width="10.140625" style="361" bestFit="1" customWidth="1"/>
    <col min="9733" max="9733" width="13" style="361" customWidth="1"/>
    <col min="9734" max="9734" width="12.85546875" style="361" customWidth="1"/>
    <col min="9735" max="9735" width="1.42578125" style="361" customWidth="1"/>
    <col min="9736" max="9736" width="15.7109375" style="361" bestFit="1" customWidth="1"/>
    <col min="9737" max="9737" width="19.85546875" style="361" bestFit="1" customWidth="1"/>
    <col min="9738" max="9738" width="9.140625" style="361"/>
    <col min="9739" max="9739" width="5.140625" style="361" customWidth="1"/>
    <col min="9740" max="9981" width="9.140625" style="361"/>
    <col min="9982" max="9982" width="29.42578125" style="361" customWidth="1"/>
    <col min="9983" max="9983" width="1.42578125" style="361" customWidth="1"/>
    <col min="9984" max="9984" width="10.140625" style="361" bestFit="1" customWidth="1"/>
    <col min="9985" max="9985" width="12.85546875" style="361" customWidth="1"/>
    <col min="9986" max="9986" width="14.28515625" style="361" bestFit="1" customWidth="1"/>
    <col min="9987" max="9987" width="1.42578125" style="361" customWidth="1"/>
    <col min="9988" max="9988" width="10.140625" style="361" bestFit="1" customWidth="1"/>
    <col min="9989" max="9989" width="13" style="361" customWidth="1"/>
    <col min="9990" max="9990" width="12.85546875" style="361" customWidth="1"/>
    <col min="9991" max="9991" width="1.42578125" style="361" customWidth="1"/>
    <col min="9992" max="9992" width="15.7109375" style="361" bestFit="1" customWidth="1"/>
    <col min="9993" max="9993" width="19.85546875" style="361" bestFit="1" customWidth="1"/>
    <col min="9994" max="9994" width="9.140625" style="361"/>
    <col min="9995" max="9995" width="5.140625" style="361" customWidth="1"/>
    <col min="9996" max="10237" width="9.140625" style="361"/>
    <col min="10238" max="10238" width="29.42578125" style="361" customWidth="1"/>
    <col min="10239" max="10239" width="1.42578125" style="361" customWidth="1"/>
    <col min="10240" max="10240" width="10.140625" style="361" bestFit="1" customWidth="1"/>
    <col min="10241" max="10241" width="12.85546875" style="361" customWidth="1"/>
    <col min="10242" max="10242" width="14.28515625" style="361" bestFit="1" customWidth="1"/>
    <col min="10243" max="10243" width="1.42578125" style="361" customWidth="1"/>
    <col min="10244" max="10244" width="10.140625" style="361" bestFit="1" customWidth="1"/>
    <col min="10245" max="10245" width="13" style="361" customWidth="1"/>
    <col min="10246" max="10246" width="12.85546875" style="361" customWidth="1"/>
    <col min="10247" max="10247" width="1.42578125" style="361" customWidth="1"/>
    <col min="10248" max="10248" width="15.7109375" style="361" bestFit="1" customWidth="1"/>
    <col min="10249" max="10249" width="19.85546875" style="361" bestFit="1" customWidth="1"/>
    <col min="10250" max="10250" width="9.140625" style="361"/>
    <col min="10251" max="10251" width="5.140625" style="361" customWidth="1"/>
    <col min="10252" max="10493" width="9.140625" style="361"/>
    <col min="10494" max="10494" width="29.42578125" style="361" customWidth="1"/>
    <col min="10495" max="10495" width="1.42578125" style="361" customWidth="1"/>
    <col min="10496" max="10496" width="10.140625" style="361" bestFit="1" customWidth="1"/>
    <col min="10497" max="10497" width="12.85546875" style="361" customWidth="1"/>
    <col min="10498" max="10498" width="14.28515625" style="361" bestFit="1" customWidth="1"/>
    <col min="10499" max="10499" width="1.42578125" style="361" customWidth="1"/>
    <col min="10500" max="10500" width="10.140625" style="361" bestFit="1" customWidth="1"/>
    <col min="10501" max="10501" width="13" style="361" customWidth="1"/>
    <col min="10502" max="10502" width="12.85546875" style="361" customWidth="1"/>
    <col min="10503" max="10503" width="1.42578125" style="361" customWidth="1"/>
    <col min="10504" max="10504" width="15.7109375" style="361" bestFit="1" customWidth="1"/>
    <col min="10505" max="10505" width="19.85546875" style="361" bestFit="1" customWidth="1"/>
    <col min="10506" max="10506" width="9.140625" style="361"/>
    <col min="10507" max="10507" width="5.140625" style="361" customWidth="1"/>
    <col min="10508" max="10749" width="9.140625" style="361"/>
    <col min="10750" max="10750" width="29.42578125" style="361" customWidth="1"/>
    <col min="10751" max="10751" width="1.42578125" style="361" customWidth="1"/>
    <col min="10752" max="10752" width="10.140625" style="361" bestFit="1" customWidth="1"/>
    <col min="10753" max="10753" width="12.85546875" style="361" customWidth="1"/>
    <col min="10754" max="10754" width="14.28515625" style="361" bestFit="1" customWidth="1"/>
    <col min="10755" max="10755" width="1.42578125" style="361" customWidth="1"/>
    <col min="10756" max="10756" width="10.140625" style="361" bestFit="1" customWidth="1"/>
    <col min="10757" max="10757" width="13" style="361" customWidth="1"/>
    <col min="10758" max="10758" width="12.85546875" style="361" customWidth="1"/>
    <col min="10759" max="10759" width="1.42578125" style="361" customWidth="1"/>
    <col min="10760" max="10760" width="15.7109375" style="361" bestFit="1" customWidth="1"/>
    <col min="10761" max="10761" width="19.85546875" style="361" bestFit="1" customWidth="1"/>
    <col min="10762" max="10762" width="9.140625" style="361"/>
    <col min="10763" max="10763" width="5.140625" style="361" customWidth="1"/>
    <col min="10764" max="11005" width="9.140625" style="361"/>
    <col min="11006" max="11006" width="29.42578125" style="361" customWidth="1"/>
    <col min="11007" max="11007" width="1.42578125" style="361" customWidth="1"/>
    <col min="11008" max="11008" width="10.140625" style="361" bestFit="1" customWidth="1"/>
    <col min="11009" max="11009" width="12.85546875" style="361" customWidth="1"/>
    <col min="11010" max="11010" width="14.28515625" style="361" bestFit="1" customWidth="1"/>
    <col min="11011" max="11011" width="1.42578125" style="361" customWidth="1"/>
    <col min="11012" max="11012" width="10.140625" style="361" bestFit="1" customWidth="1"/>
    <col min="11013" max="11013" width="13" style="361" customWidth="1"/>
    <col min="11014" max="11014" width="12.85546875" style="361" customWidth="1"/>
    <col min="11015" max="11015" width="1.42578125" style="361" customWidth="1"/>
    <col min="11016" max="11016" width="15.7109375" style="361" bestFit="1" customWidth="1"/>
    <col min="11017" max="11017" width="19.85546875" style="361" bestFit="1" customWidth="1"/>
    <col min="11018" max="11018" width="9.140625" style="361"/>
    <col min="11019" max="11019" width="5.140625" style="361" customWidth="1"/>
    <col min="11020" max="11261" width="9.140625" style="361"/>
    <col min="11262" max="11262" width="29.42578125" style="361" customWidth="1"/>
    <col min="11263" max="11263" width="1.42578125" style="361" customWidth="1"/>
    <col min="11264" max="11264" width="10.140625" style="361" bestFit="1" customWidth="1"/>
    <col min="11265" max="11265" width="12.85546875" style="361" customWidth="1"/>
    <col min="11266" max="11266" width="14.28515625" style="361" bestFit="1" customWidth="1"/>
    <col min="11267" max="11267" width="1.42578125" style="361" customWidth="1"/>
    <col min="11268" max="11268" width="10.140625" style="361" bestFit="1" customWidth="1"/>
    <col min="11269" max="11269" width="13" style="361" customWidth="1"/>
    <col min="11270" max="11270" width="12.85546875" style="361" customWidth="1"/>
    <col min="11271" max="11271" width="1.42578125" style="361" customWidth="1"/>
    <col min="11272" max="11272" width="15.7109375" style="361" bestFit="1" customWidth="1"/>
    <col min="11273" max="11273" width="19.85546875" style="361" bestFit="1" customWidth="1"/>
    <col min="11274" max="11274" width="9.140625" style="361"/>
    <col min="11275" max="11275" width="5.140625" style="361" customWidth="1"/>
    <col min="11276" max="11517" width="9.140625" style="361"/>
    <col min="11518" max="11518" width="29.42578125" style="361" customWidth="1"/>
    <col min="11519" max="11519" width="1.42578125" style="361" customWidth="1"/>
    <col min="11520" max="11520" width="10.140625" style="361" bestFit="1" customWidth="1"/>
    <col min="11521" max="11521" width="12.85546875" style="361" customWidth="1"/>
    <col min="11522" max="11522" width="14.28515625" style="361" bestFit="1" customWidth="1"/>
    <col min="11523" max="11523" width="1.42578125" style="361" customWidth="1"/>
    <col min="11524" max="11524" width="10.140625" style="361" bestFit="1" customWidth="1"/>
    <col min="11525" max="11525" width="13" style="361" customWidth="1"/>
    <col min="11526" max="11526" width="12.85546875" style="361" customWidth="1"/>
    <col min="11527" max="11527" width="1.42578125" style="361" customWidth="1"/>
    <col min="11528" max="11528" width="15.7109375" style="361" bestFit="1" customWidth="1"/>
    <col min="11529" max="11529" width="19.85546875" style="361" bestFit="1" customWidth="1"/>
    <col min="11530" max="11530" width="9.140625" style="361"/>
    <col min="11531" max="11531" width="5.140625" style="361" customWidth="1"/>
    <col min="11532" max="11773" width="9.140625" style="361"/>
    <col min="11774" max="11774" width="29.42578125" style="361" customWidth="1"/>
    <col min="11775" max="11775" width="1.42578125" style="361" customWidth="1"/>
    <col min="11776" max="11776" width="10.140625" style="361" bestFit="1" customWidth="1"/>
    <col min="11777" max="11777" width="12.85546875" style="361" customWidth="1"/>
    <col min="11778" max="11778" width="14.28515625" style="361" bestFit="1" customWidth="1"/>
    <col min="11779" max="11779" width="1.42578125" style="361" customWidth="1"/>
    <col min="11780" max="11780" width="10.140625" style="361" bestFit="1" customWidth="1"/>
    <col min="11781" max="11781" width="13" style="361" customWidth="1"/>
    <col min="11782" max="11782" width="12.85546875" style="361" customWidth="1"/>
    <col min="11783" max="11783" width="1.42578125" style="361" customWidth="1"/>
    <col min="11784" max="11784" width="15.7109375" style="361" bestFit="1" customWidth="1"/>
    <col min="11785" max="11785" width="19.85546875" style="361" bestFit="1" customWidth="1"/>
    <col min="11786" max="11786" width="9.140625" style="361"/>
    <col min="11787" max="11787" width="5.140625" style="361" customWidth="1"/>
    <col min="11788" max="12029" width="9.140625" style="361"/>
    <col min="12030" max="12030" width="29.42578125" style="361" customWidth="1"/>
    <col min="12031" max="12031" width="1.42578125" style="361" customWidth="1"/>
    <col min="12032" max="12032" width="10.140625" style="361" bestFit="1" customWidth="1"/>
    <col min="12033" max="12033" width="12.85546875" style="361" customWidth="1"/>
    <col min="12034" max="12034" width="14.28515625" style="361" bestFit="1" customWidth="1"/>
    <col min="12035" max="12035" width="1.42578125" style="361" customWidth="1"/>
    <col min="12036" max="12036" width="10.140625" style="361" bestFit="1" customWidth="1"/>
    <col min="12037" max="12037" width="13" style="361" customWidth="1"/>
    <col min="12038" max="12038" width="12.85546875" style="361" customWidth="1"/>
    <col min="12039" max="12039" width="1.42578125" style="361" customWidth="1"/>
    <col min="12040" max="12040" width="15.7109375" style="361" bestFit="1" customWidth="1"/>
    <col min="12041" max="12041" width="19.85546875" style="361" bestFit="1" customWidth="1"/>
    <col min="12042" max="12042" width="9.140625" style="361"/>
    <col min="12043" max="12043" width="5.140625" style="361" customWidth="1"/>
    <col min="12044" max="12285" width="9.140625" style="361"/>
    <col min="12286" max="12286" width="29.42578125" style="361" customWidth="1"/>
    <col min="12287" max="12287" width="1.42578125" style="361" customWidth="1"/>
    <col min="12288" max="12288" width="10.140625" style="361" bestFit="1" customWidth="1"/>
    <col min="12289" max="12289" width="12.85546875" style="361" customWidth="1"/>
    <col min="12290" max="12290" width="14.28515625" style="361" bestFit="1" customWidth="1"/>
    <col min="12291" max="12291" width="1.42578125" style="361" customWidth="1"/>
    <col min="12292" max="12292" width="10.140625" style="361" bestFit="1" customWidth="1"/>
    <col min="12293" max="12293" width="13" style="361" customWidth="1"/>
    <col min="12294" max="12294" width="12.85546875" style="361" customWidth="1"/>
    <col min="12295" max="12295" width="1.42578125" style="361" customWidth="1"/>
    <col min="12296" max="12296" width="15.7109375" style="361" bestFit="1" customWidth="1"/>
    <col min="12297" max="12297" width="19.85546875" style="361" bestFit="1" customWidth="1"/>
    <col min="12298" max="12298" width="9.140625" style="361"/>
    <col min="12299" max="12299" width="5.140625" style="361" customWidth="1"/>
    <col min="12300" max="12541" width="9.140625" style="361"/>
    <col min="12542" max="12542" width="29.42578125" style="361" customWidth="1"/>
    <col min="12543" max="12543" width="1.42578125" style="361" customWidth="1"/>
    <col min="12544" max="12544" width="10.140625" style="361" bestFit="1" customWidth="1"/>
    <col min="12545" max="12545" width="12.85546875" style="361" customWidth="1"/>
    <col min="12546" max="12546" width="14.28515625" style="361" bestFit="1" customWidth="1"/>
    <col min="12547" max="12547" width="1.42578125" style="361" customWidth="1"/>
    <col min="12548" max="12548" width="10.140625" style="361" bestFit="1" customWidth="1"/>
    <col min="12549" max="12549" width="13" style="361" customWidth="1"/>
    <col min="12550" max="12550" width="12.85546875" style="361" customWidth="1"/>
    <col min="12551" max="12551" width="1.42578125" style="361" customWidth="1"/>
    <col min="12552" max="12552" width="15.7109375" style="361" bestFit="1" customWidth="1"/>
    <col min="12553" max="12553" width="19.85546875" style="361" bestFit="1" customWidth="1"/>
    <col min="12554" max="12554" width="9.140625" style="361"/>
    <col min="12555" max="12555" width="5.140625" style="361" customWidth="1"/>
    <col min="12556" max="12797" width="9.140625" style="361"/>
    <col min="12798" max="12798" width="29.42578125" style="361" customWidth="1"/>
    <col min="12799" max="12799" width="1.42578125" style="361" customWidth="1"/>
    <col min="12800" max="12800" width="10.140625" style="361" bestFit="1" customWidth="1"/>
    <col min="12801" max="12801" width="12.85546875" style="361" customWidth="1"/>
    <col min="12802" max="12802" width="14.28515625" style="361" bestFit="1" customWidth="1"/>
    <col min="12803" max="12803" width="1.42578125" style="361" customWidth="1"/>
    <col min="12804" max="12804" width="10.140625" style="361" bestFit="1" customWidth="1"/>
    <col min="12805" max="12805" width="13" style="361" customWidth="1"/>
    <col min="12806" max="12806" width="12.85546875" style="361" customWidth="1"/>
    <col min="12807" max="12807" width="1.42578125" style="361" customWidth="1"/>
    <col min="12808" max="12808" width="15.7109375" style="361" bestFit="1" customWidth="1"/>
    <col min="12809" max="12809" width="19.85546875" style="361" bestFit="1" customWidth="1"/>
    <col min="12810" max="12810" width="9.140625" style="361"/>
    <col min="12811" max="12811" width="5.140625" style="361" customWidth="1"/>
    <col min="12812" max="13053" width="9.140625" style="361"/>
    <col min="13054" max="13054" width="29.42578125" style="361" customWidth="1"/>
    <col min="13055" max="13055" width="1.42578125" style="361" customWidth="1"/>
    <col min="13056" max="13056" width="10.140625" style="361" bestFit="1" customWidth="1"/>
    <col min="13057" max="13057" width="12.85546875" style="361" customWidth="1"/>
    <col min="13058" max="13058" width="14.28515625" style="361" bestFit="1" customWidth="1"/>
    <col min="13059" max="13059" width="1.42578125" style="361" customWidth="1"/>
    <col min="13060" max="13060" width="10.140625" style="361" bestFit="1" customWidth="1"/>
    <col min="13061" max="13061" width="13" style="361" customWidth="1"/>
    <col min="13062" max="13062" width="12.85546875" style="361" customWidth="1"/>
    <col min="13063" max="13063" width="1.42578125" style="361" customWidth="1"/>
    <col min="13064" max="13064" width="15.7109375" style="361" bestFit="1" customWidth="1"/>
    <col min="13065" max="13065" width="19.85546875" style="361" bestFit="1" customWidth="1"/>
    <col min="13066" max="13066" width="9.140625" style="361"/>
    <col min="13067" max="13067" width="5.140625" style="361" customWidth="1"/>
    <col min="13068" max="13309" width="9.140625" style="361"/>
    <col min="13310" max="13310" width="29.42578125" style="361" customWidth="1"/>
    <col min="13311" max="13311" width="1.42578125" style="361" customWidth="1"/>
    <col min="13312" max="13312" width="10.140625" style="361" bestFit="1" customWidth="1"/>
    <col min="13313" max="13313" width="12.85546875" style="361" customWidth="1"/>
    <col min="13314" max="13314" width="14.28515625" style="361" bestFit="1" customWidth="1"/>
    <col min="13315" max="13315" width="1.42578125" style="361" customWidth="1"/>
    <col min="13316" max="13316" width="10.140625" style="361" bestFit="1" customWidth="1"/>
    <col min="13317" max="13317" width="13" style="361" customWidth="1"/>
    <col min="13318" max="13318" width="12.85546875" style="361" customWidth="1"/>
    <col min="13319" max="13319" width="1.42578125" style="361" customWidth="1"/>
    <col min="13320" max="13320" width="15.7109375" style="361" bestFit="1" customWidth="1"/>
    <col min="13321" max="13321" width="19.85546875" style="361" bestFit="1" customWidth="1"/>
    <col min="13322" max="13322" width="9.140625" style="361"/>
    <col min="13323" max="13323" width="5.140625" style="361" customWidth="1"/>
    <col min="13324" max="13565" width="9.140625" style="361"/>
    <col min="13566" max="13566" width="29.42578125" style="361" customWidth="1"/>
    <col min="13567" max="13567" width="1.42578125" style="361" customWidth="1"/>
    <col min="13568" max="13568" width="10.140625" style="361" bestFit="1" customWidth="1"/>
    <col min="13569" max="13569" width="12.85546875" style="361" customWidth="1"/>
    <col min="13570" max="13570" width="14.28515625" style="361" bestFit="1" customWidth="1"/>
    <col min="13571" max="13571" width="1.42578125" style="361" customWidth="1"/>
    <col min="13572" max="13572" width="10.140625" style="361" bestFit="1" customWidth="1"/>
    <col min="13573" max="13573" width="13" style="361" customWidth="1"/>
    <col min="13574" max="13574" width="12.85546875" style="361" customWidth="1"/>
    <col min="13575" max="13575" width="1.42578125" style="361" customWidth="1"/>
    <col min="13576" max="13576" width="15.7109375" style="361" bestFit="1" customWidth="1"/>
    <col min="13577" max="13577" width="19.85546875" style="361" bestFit="1" customWidth="1"/>
    <col min="13578" max="13578" width="9.140625" style="361"/>
    <col min="13579" max="13579" width="5.140625" style="361" customWidth="1"/>
    <col min="13580" max="13821" width="9.140625" style="361"/>
    <col min="13822" max="13822" width="29.42578125" style="361" customWidth="1"/>
    <col min="13823" max="13823" width="1.42578125" style="361" customWidth="1"/>
    <col min="13824" max="13824" width="10.140625" style="361" bestFit="1" customWidth="1"/>
    <col min="13825" max="13825" width="12.85546875" style="361" customWidth="1"/>
    <col min="13826" max="13826" width="14.28515625" style="361" bestFit="1" customWidth="1"/>
    <col min="13827" max="13827" width="1.42578125" style="361" customWidth="1"/>
    <col min="13828" max="13828" width="10.140625" style="361" bestFit="1" customWidth="1"/>
    <col min="13829" max="13829" width="13" style="361" customWidth="1"/>
    <col min="13830" max="13830" width="12.85546875" style="361" customWidth="1"/>
    <col min="13831" max="13831" width="1.42578125" style="361" customWidth="1"/>
    <col min="13832" max="13832" width="15.7109375" style="361" bestFit="1" customWidth="1"/>
    <col min="13833" max="13833" width="19.85546875" style="361" bestFit="1" customWidth="1"/>
    <col min="13834" max="13834" width="9.140625" style="361"/>
    <col min="13835" max="13835" width="5.140625" style="361" customWidth="1"/>
    <col min="13836" max="14077" width="9.140625" style="361"/>
    <col min="14078" max="14078" width="29.42578125" style="361" customWidth="1"/>
    <col min="14079" max="14079" width="1.42578125" style="361" customWidth="1"/>
    <col min="14080" max="14080" width="10.140625" style="361" bestFit="1" customWidth="1"/>
    <col min="14081" max="14081" width="12.85546875" style="361" customWidth="1"/>
    <col min="14082" max="14082" width="14.28515625" style="361" bestFit="1" customWidth="1"/>
    <col min="14083" max="14083" width="1.42578125" style="361" customWidth="1"/>
    <col min="14084" max="14084" width="10.140625" style="361" bestFit="1" customWidth="1"/>
    <col min="14085" max="14085" width="13" style="361" customWidth="1"/>
    <col min="14086" max="14086" width="12.85546875" style="361" customWidth="1"/>
    <col min="14087" max="14087" width="1.42578125" style="361" customWidth="1"/>
    <col min="14088" max="14088" width="15.7109375" style="361" bestFit="1" customWidth="1"/>
    <col min="14089" max="14089" width="19.85546875" style="361" bestFit="1" customWidth="1"/>
    <col min="14090" max="14090" width="9.140625" style="361"/>
    <col min="14091" max="14091" width="5.140625" style="361" customWidth="1"/>
    <col min="14092" max="14333" width="9.140625" style="361"/>
    <col min="14334" max="14334" width="29.42578125" style="361" customWidth="1"/>
    <col min="14335" max="14335" width="1.42578125" style="361" customWidth="1"/>
    <col min="14336" max="14336" width="10.140625" style="361" bestFit="1" customWidth="1"/>
    <col min="14337" max="14337" width="12.85546875" style="361" customWidth="1"/>
    <col min="14338" max="14338" width="14.28515625" style="361" bestFit="1" customWidth="1"/>
    <col min="14339" max="14339" width="1.42578125" style="361" customWidth="1"/>
    <col min="14340" max="14340" width="10.140625" style="361" bestFit="1" customWidth="1"/>
    <col min="14341" max="14341" width="13" style="361" customWidth="1"/>
    <col min="14342" max="14342" width="12.85546875" style="361" customWidth="1"/>
    <col min="14343" max="14343" width="1.42578125" style="361" customWidth="1"/>
    <col min="14344" max="14344" width="15.7109375" style="361" bestFit="1" customWidth="1"/>
    <col min="14345" max="14345" width="19.85546875" style="361" bestFit="1" customWidth="1"/>
    <col min="14346" max="14346" width="9.140625" style="361"/>
    <col min="14347" max="14347" width="5.140625" style="361" customWidth="1"/>
    <col min="14348" max="14589" width="9.140625" style="361"/>
    <col min="14590" max="14590" width="29.42578125" style="361" customWidth="1"/>
    <col min="14591" max="14591" width="1.42578125" style="361" customWidth="1"/>
    <col min="14592" max="14592" width="10.140625" style="361" bestFit="1" customWidth="1"/>
    <col min="14593" max="14593" width="12.85546875" style="361" customWidth="1"/>
    <col min="14594" max="14594" width="14.28515625" style="361" bestFit="1" customWidth="1"/>
    <col min="14595" max="14595" width="1.42578125" style="361" customWidth="1"/>
    <col min="14596" max="14596" width="10.140625" style="361" bestFit="1" customWidth="1"/>
    <col min="14597" max="14597" width="13" style="361" customWidth="1"/>
    <col min="14598" max="14598" width="12.85546875" style="361" customWidth="1"/>
    <col min="14599" max="14599" width="1.42578125" style="361" customWidth="1"/>
    <col min="14600" max="14600" width="15.7109375" style="361" bestFit="1" customWidth="1"/>
    <col min="14601" max="14601" width="19.85546875" style="361" bestFit="1" customWidth="1"/>
    <col min="14602" max="14602" width="9.140625" style="361"/>
    <col min="14603" max="14603" width="5.140625" style="361" customWidth="1"/>
    <col min="14604" max="14845" width="9.140625" style="361"/>
    <col min="14846" max="14846" width="29.42578125" style="361" customWidth="1"/>
    <col min="14847" max="14847" width="1.42578125" style="361" customWidth="1"/>
    <col min="14848" max="14848" width="10.140625" style="361" bestFit="1" customWidth="1"/>
    <col min="14849" max="14849" width="12.85546875" style="361" customWidth="1"/>
    <col min="14850" max="14850" width="14.28515625" style="361" bestFit="1" customWidth="1"/>
    <col min="14851" max="14851" width="1.42578125" style="361" customWidth="1"/>
    <col min="14852" max="14852" width="10.140625" style="361" bestFit="1" customWidth="1"/>
    <col min="14853" max="14853" width="13" style="361" customWidth="1"/>
    <col min="14854" max="14854" width="12.85546875" style="361" customWidth="1"/>
    <col min="14855" max="14855" width="1.42578125" style="361" customWidth="1"/>
    <col min="14856" max="14856" width="15.7109375" style="361" bestFit="1" customWidth="1"/>
    <col min="14857" max="14857" width="19.85546875" style="361" bestFit="1" customWidth="1"/>
    <col min="14858" max="14858" width="9.140625" style="361"/>
    <col min="14859" max="14859" width="5.140625" style="361" customWidth="1"/>
    <col min="14860" max="15101" width="9.140625" style="361"/>
    <col min="15102" max="15102" width="29.42578125" style="361" customWidth="1"/>
    <col min="15103" max="15103" width="1.42578125" style="361" customWidth="1"/>
    <col min="15104" max="15104" width="10.140625" style="361" bestFit="1" customWidth="1"/>
    <col min="15105" max="15105" width="12.85546875" style="361" customWidth="1"/>
    <col min="15106" max="15106" width="14.28515625" style="361" bestFit="1" customWidth="1"/>
    <col min="15107" max="15107" width="1.42578125" style="361" customWidth="1"/>
    <col min="15108" max="15108" width="10.140625" style="361" bestFit="1" customWidth="1"/>
    <col min="15109" max="15109" width="13" style="361" customWidth="1"/>
    <col min="15110" max="15110" width="12.85546875" style="361" customWidth="1"/>
    <col min="15111" max="15111" width="1.42578125" style="361" customWidth="1"/>
    <col min="15112" max="15112" width="15.7109375" style="361" bestFit="1" customWidth="1"/>
    <col min="15113" max="15113" width="19.85546875" style="361" bestFit="1" customWidth="1"/>
    <col min="15114" max="15114" width="9.140625" style="361"/>
    <col min="15115" max="15115" width="5.140625" style="361" customWidth="1"/>
    <col min="15116" max="15357" width="9.140625" style="361"/>
    <col min="15358" max="15358" width="29.42578125" style="361" customWidth="1"/>
    <col min="15359" max="15359" width="1.42578125" style="361" customWidth="1"/>
    <col min="15360" max="15360" width="10.140625" style="361" bestFit="1" customWidth="1"/>
    <col min="15361" max="15361" width="12.85546875" style="361" customWidth="1"/>
    <col min="15362" max="15362" width="14.28515625" style="361" bestFit="1" customWidth="1"/>
    <col min="15363" max="15363" width="1.42578125" style="361" customWidth="1"/>
    <col min="15364" max="15364" width="10.140625" style="361" bestFit="1" customWidth="1"/>
    <col min="15365" max="15365" width="13" style="361" customWidth="1"/>
    <col min="15366" max="15366" width="12.85546875" style="361" customWidth="1"/>
    <col min="15367" max="15367" width="1.42578125" style="361" customWidth="1"/>
    <col min="15368" max="15368" width="15.7109375" style="361" bestFit="1" customWidth="1"/>
    <col min="15369" max="15369" width="19.85546875" style="361" bestFit="1" customWidth="1"/>
    <col min="15370" max="15370" width="9.140625" style="361"/>
    <col min="15371" max="15371" width="5.140625" style="361" customWidth="1"/>
    <col min="15372" max="15613" width="9.140625" style="361"/>
    <col min="15614" max="15614" width="29.42578125" style="361" customWidth="1"/>
    <col min="15615" max="15615" width="1.42578125" style="361" customWidth="1"/>
    <col min="15616" max="15616" width="10.140625" style="361" bestFit="1" customWidth="1"/>
    <col min="15617" max="15617" width="12.85546875" style="361" customWidth="1"/>
    <col min="15618" max="15618" width="14.28515625" style="361" bestFit="1" customWidth="1"/>
    <col min="15619" max="15619" width="1.42578125" style="361" customWidth="1"/>
    <col min="15620" max="15620" width="10.140625" style="361" bestFit="1" customWidth="1"/>
    <col min="15621" max="15621" width="13" style="361" customWidth="1"/>
    <col min="15622" max="15622" width="12.85546875" style="361" customWidth="1"/>
    <col min="15623" max="15623" width="1.42578125" style="361" customWidth="1"/>
    <col min="15624" max="15624" width="15.7109375" style="361" bestFit="1" customWidth="1"/>
    <col min="15625" max="15625" width="19.85546875" style="361" bestFit="1" customWidth="1"/>
    <col min="15626" max="15626" width="9.140625" style="361"/>
    <col min="15627" max="15627" width="5.140625" style="361" customWidth="1"/>
    <col min="15628" max="15869" width="9.140625" style="361"/>
    <col min="15870" max="15870" width="29.42578125" style="361" customWidth="1"/>
    <col min="15871" max="15871" width="1.42578125" style="361" customWidth="1"/>
    <col min="15872" max="15872" width="10.140625" style="361" bestFit="1" customWidth="1"/>
    <col min="15873" max="15873" width="12.85546875" style="361" customWidth="1"/>
    <col min="15874" max="15874" width="14.28515625" style="361" bestFit="1" customWidth="1"/>
    <col min="15875" max="15875" width="1.42578125" style="361" customWidth="1"/>
    <col min="15876" max="15876" width="10.140625" style="361" bestFit="1" customWidth="1"/>
    <col min="15877" max="15877" width="13" style="361" customWidth="1"/>
    <col min="15878" max="15878" width="12.85546875" style="361" customWidth="1"/>
    <col min="15879" max="15879" width="1.42578125" style="361" customWidth="1"/>
    <col min="15880" max="15880" width="15.7109375" style="361" bestFit="1" customWidth="1"/>
    <col min="15881" max="15881" width="19.85546875" style="361" bestFit="1" customWidth="1"/>
    <col min="15882" max="15882" width="9.140625" style="361"/>
    <col min="15883" max="15883" width="5.140625" style="361" customWidth="1"/>
    <col min="15884" max="16125" width="9.140625" style="361"/>
    <col min="16126" max="16126" width="29.42578125" style="361" customWidth="1"/>
    <col min="16127" max="16127" width="1.42578125" style="361" customWidth="1"/>
    <col min="16128" max="16128" width="10.140625" style="361" bestFit="1" customWidth="1"/>
    <col min="16129" max="16129" width="12.85546875" style="361" customWidth="1"/>
    <col min="16130" max="16130" width="14.28515625" style="361" bestFit="1" customWidth="1"/>
    <col min="16131" max="16131" width="1.42578125" style="361" customWidth="1"/>
    <col min="16132" max="16132" width="10.140625" style="361" bestFit="1" customWidth="1"/>
    <col min="16133" max="16133" width="13" style="361" customWidth="1"/>
    <col min="16134" max="16134" width="12.85546875" style="361" customWidth="1"/>
    <col min="16135" max="16135" width="1.42578125" style="361" customWidth="1"/>
    <col min="16136" max="16136" width="15.7109375" style="361" bestFit="1" customWidth="1"/>
    <col min="16137" max="16137" width="19.85546875" style="361" bestFit="1" customWidth="1"/>
    <col min="16138" max="16138" width="9.140625" style="361"/>
    <col min="16139" max="16139" width="5.140625" style="361" customWidth="1"/>
    <col min="16140" max="16384" width="9.140625" style="361"/>
  </cols>
  <sheetData>
    <row r="1" spans="1:13" ht="18" x14ac:dyDescent="0.2">
      <c r="A1" s="229" t="s">
        <v>120</v>
      </c>
      <c r="B1" s="229"/>
      <c r="C1" s="229"/>
      <c r="D1" s="229"/>
      <c r="E1" s="229"/>
      <c r="F1" s="229"/>
      <c r="G1" s="229"/>
      <c r="H1" s="229"/>
      <c r="I1" s="229"/>
    </row>
    <row r="2" spans="1:13" s="340" customFormat="1" ht="18" x14ac:dyDescent="0.2">
      <c r="A2" s="230" t="s">
        <v>7</v>
      </c>
      <c r="B2" s="230"/>
      <c r="C2" s="230"/>
      <c r="D2" s="230"/>
      <c r="E2" s="230"/>
      <c r="F2" s="230"/>
      <c r="G2" s="230"/>
      <c r="H2" s="230"/>
      <c r="I2" s="230"/>
      <c r="J2" s="362"/>
      <c r="K2" s="363"/>
      <c r="L2" s="364"/>
      <c r="M2" s="364"/>
    </row>
    <row r="3" spans="1:13" ht="18" x14ac:dyDescent="0.2">
      <c r="A3" s="365" t="s">
        <v>4</v>
      </c>
      <c r="B3" s="365"/>
      <c r="C3" s="365"/>
      <c r="D3" s="365"/>
      <c r="E3" s="365"/>
      <c r="F3" s="365"/>
      <c r="G3" s="365"/>
      <c r="H3" s="365"/>
      <c r="I3" s="365"/>
    </row>
    <row r="5" spans="1:13" s="366" customFormat="1" x14ac:dyDescent="0.2">
      <c r="A5" s="244" t="s">
        <v>121</v>
      </c>
      <c r="B5" s="238" t="s">
        <v>8</v>
      </c>
      <c r="C5" s="239"/>
      <c r="D5" s="240"/>
      <c r="E5" s="238" t="s">
        <v>9</v>
      </c>
      <c r="F5" s="239"/>
      <c r="G5" s="240"/>
      <c r="H5" s="197"/>
      <c r="I5" s="198"/>
    </row>
    <row r="6" spans="1:13" s="366" customFormat="1" ht="33" x14ac:dyDescent="0.2">
      <c r="A6" s="245"/>
      <c r="B6" s="177" t="s">
        <v>10</v>
      </c>
      <c r="C6" s="199" t="s">
        <v>10</v>
      </c>
      <c r="D6" s="71" t="s">
        <v>193</v>
      </c>
      <c r="E6" s="177" t="s">
        <v>10</v>
      </c>
      <c r="F6" s="199" t="s">
        <v>10</v>
      </c>
      <c r="G6" s="72" t="s">
        <v>194</v>
      </c>
      <c r="H6" s="180" t="s">
        <v>13</v>
      </c>
      <c r="I6" s="181" t="s">
        <v>14</v>
      </c>
    </row>
    <row r="7" spans="1:13" s="366" customFormat="1" x14ac:dyDescent="0.2">
      <c r="A7" s="246"/>
      <c r="B7" s="182" t="s">
        <v>15</v>
      </c>
      <c r="C7" s="183" t="s">
        <v>116</v>
      </c>
      <c r="D7" s="184" t="s">
        <v>16</v>
      </c>
      <c r="E7" s="182" t="s">
        <v>15</v>
      </c>
      <c r="F7" s="183" t="s">
        <v>116</v>
      </c>
      <c r="G7" s="184" t="s">
        <v>16</v>
      </c>
      <c r="H7" s="186" t="s">
        <v>17</v>
      </c>
      <c r="I7" s="187" t="s">
        <v>17</v>
      </c>
    </row>
    <row r="8" spans="1:13" s="202" customFormat="1" x14ac:dyDescent="0.2">
      <c r="A8" s="339" t="s">
        <v>122</v>
      </c>
      <c r="B8" s="93">
        <v>210</v>
      </c>
      <c r="C8" s="200">
        <v>0.68852459016393441</v>
      </c>
      <c r="D8" s="138">
        <v>5026305</v>
      </c>
      <c r="E8" s="169">
        <v>154</v>
      </c>
      <c r="F8" s="200">
        <v>0.67841409691629961</v>
      </c>
      <c r="G8" s="201">
        <v>3703687</v>
      </c>
      <c r="H8" s="167">
        <f>E8/B8</f>
        <v>0.73333333333333328</v>
      </c>
      <c r="I8" s="168">
        <f>G8/D8</f>
        <v>0.73686077546030337</v>
      </c>
    </row>
    <row r="9" spans="1:13" s="202" customFormat="1" x14ac:dyDescent="0.2">
      <c r="A9" s="339" t="s">
        <v>123</v>
      </c>
      <c r="B9" s="93">
        <v>95</v>
      </c>
      <c r="C9" s="200">
        <v>0.31147540983606559</v>
      </c>
      <c r="D9" s="138">
        <v>2323832</v>
      </c>
      <c r="E9" s="169">
        <v>73</v>
      </c>
      <c r="F9" s="200">
        <v>0.32158590308370044</v>
      </c>
      <c r="G9" s="201">
        <v>1780777</v>
      </c>
      <c r="H9" s="167">
        <f>E9/B9</f>
        <v>0.76842105263157889</v>
      </c>
      <c r="I9" s="168">
        <f t="shared" ref="I9:I11" si="0">G9/D9</f>
        <v>0.76631055945524462</v>
      </c>
    </row>
    <row r="10" spans="1:13" s="202" customFormat="1" x14ac:dyDescent="0.2">
      <c r="A10" s="339"/>
      <c r="B10" s="93"/>
      <c r="C10" s="200"/>
      <c r="D10" s="138"/>
      <c r="E10" s="169"/>
      <c r="F10" s="200"/>
      <c r="G10" s="201"/>
      <c r="H10" s="167"/>
      <c r="I10" s="168"/>
    </row>
    <row r="11" spans="1:13" s="366" customFormat="1" x14ac:dyDescent="0.2">
      <c r="A11" s="203" t="s">
        <v>89</v>
      </c>
      <c r="B11" s="102">
        <f>SUM(B8:B9)</f>
        <v>305</v>
      </c>
      <c r="C11" s="193">
        <f t="shared" ref="C11:D11" si="1">SUM(C8:C9)</f>
        <v>1</v>
      </c>
      <c r="D11" s="194">
        <f t="shared" si="1"/>
        <v>7350137</v>
      </c>
      <c r="E11" s="195">
        <f>SUM(E8:E9)</f>
        <v>227</v>
      </c>
      <c r="F11" s="193">
        <f t="shared" ref="F11:G11" si="2">SUM(F8:F9)</f>
        <v>1</v>
      </c>
      <c r="G11" s="196">
        <f t="shared" si="2"/>
        <v>5484464</v>
      </c>
      <c r="H11" s="106">
        <f>E11/B11</f>
        <v>0.74426229508196717</v>
      </c>
      <c r="I11" s="107">
        <f t="shared" si="0"/>
        <v>0.74617166999744355</v>
      </c>
    </row>
    <row r="13" spans="1:13" s="148" customFormat="1" x14ac:dyDescent="0.2">
      <c r="A13" s="271" t="s">
        <v>217</v>
      </c>
      <c r="B13" s="367"/>
      <c r="C13" s="368"/>
      <c r="D13" s="367"/>
      <c r="E13" s="367"/>
      <c r="F13" s="368"/>
      <c r="G13" s="367"/>
      <c r="H13" s="369"/>
      <c r="I13" s="369"/>
      <c r="K13" s="370"/>
      <c r="L13" s="370"/>
      <c r="M13" s="370"/>
    </row>
    <row r="14" spans="1:13" x14ac:dyDescent="0.2">
      <c r="A14" s="272"/>
      <c r="B14" s="361"/>
      <c r="C14" s="361"/>
      <c r="D14" s="361"/>
      <c r="E14" s="361"/>
      <c r="F14" s="361"/>
      <c r="G14" s="361"/>
      <c r="H14" s="361"/>
      <c r="I14" s="361"/>
    </row>
    <row r="15" spans="1:13" x14ac:dyDescent="0.2">
      <c r="A15" s="338" t="s">
        <v>192</v>
      </c>
    </row>
  </sheetData>
  <mergeCells count="6">
    <mergeCell ref="A1:I1"/>
    <mergeCell ref="A2:I2"/>
    <mergeCell ref="A3:I3"/>
    <mergeCell ref="B5:D5"/>
    <mergeCell ref="E5:G5"/>
    <mergeCell ref="A5:A7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25F7-5221-4E64-B8DB-8B8464552523}">
  <sheetPr>
    <pageSetUpPr fitToPage="1"/>
  </sheetPr>
  <dimension ref="A1:O21"/>
  <sheetViews>
    <sheetView zoomScaleNormal="100" workbookViewId="0">
      <selection sqref="A1:J1"/>
    </sheetView>
  </sheetViews>
  <sheetFormatPr defaultRowHeight="18" x14ac:dyDescent="0.2"/>
  <cols>
    <col min="1" max="1" width="56.28515625" style="334" bestFit="1" customWidth="1"/>
    <col min="2" max="2" width="17.7109375" style="334" customWidth="1"/>
    <col min="3" max="3" width="23.7109375" style="335" customWidth="1"/>
    <col min="4" max="4" width="17.7109375" style="336" customWidth="1"/>
    <col min="5" max="6" width="23.7109375" style="335" customWidth="1"/>
    <col min="7" max="7" width="23.7109375" style="336" customWidth="1"/>
    <col min="8" max="8" width="23.7109375" style="335" customWidth="1"/>
    <col min="9" max="9" width="23.7109375" style="334" customWidth="1"/>
    <col min="10" max="10" width="23.7109375" style="336" customWidth="1"/>
    <col min="11" max="11" width="23.85546875" style="312" customWidth="1"/>
    <col min="12" max="12" width="14.42578125" style="313" customWidth="1"/>
    <col min="13" max="13" width="24.28515625" style="313" customWidth="1"/>
    <col min="14" max="14" width="21.85546875" style="313" customWidth="1"/>
    <col min="15" max="255" width="9.140625" style="313"/>
    <col min="256" max="256" width="36.28515625" style="313" customWidth="1"/>
    <col min="257" max="257" width="1.42578125" style="313" customWidth="1"/>
    <col min="258" max="258" width="13.7109375" style="313" bestFit="1" customWidth="1"/>
    <col min="259" max="259" width="15" style="313" customWidth="1"/>
    <col min="260" max="260" width="14.28515625" style="313" bestFit="1" customWidth="1"/>
    <col min="261" max="261" width="1.42578125" style="313" customWidth="1"/>
    <col min="262" max="262" width="13.7109375" style="313" bestFit="1" customWidth="1"/>
    <col min="263" max="263" width="14.7109375" style="313" customWidth="1"/>
    <col min="264" max="264" width="13.140625" style="313" bestFit="1" customWidth="1"/>
    <col min="265" max="265" width="1.42578125" style="313" customWidth="1"/>
    <col min="266" max="266" width="15.7109375" style="313" bestFit="1" customWidth="1"/>
    <col min="267" max="267" width="19.85546875" style="313" bestFit="1" customWidth="1"/>
    <col min="268" max="511" width="9.140625" style="313"/>
    <col min="512" max="512" width="36.28515625" style="313" customWidth="1"/>
    <col min="513" max="513" width="1.42578125" style="313" customWidth="1"/>
    <col min="514" max="514" width="13.7109375" style="313" bestFit="1" customWidth="1"/>
    <col min="515" max="515" width="15" style="313" customWidth="1"/>
    <col min="516" max="516" width="14.28515625" style="313" bestFit="1" customWidth="1"/>
    <col min="517" max="517" width="1.42578125" style="313" customWidth="1"/>
    <col min="518" max="518" width="13.7109375" style="313" bestFit="1" customWidth="1"/>
    <col min="519" max="519" width="14.7109375" style="313" customWidth="1"/>
    <col min="520" max="520" width="13.140625" style="313" bestFit="1" customWidth="1"/>
    <col min="521" max="521" width="1.42578125" style="313" customWidth="1"/>
    <col min="522" max="522" width="15.7109375" style="313" bestFit="1" customWidth="1"/>
    <col min="523" max="523" width="19.85546875" style="313" bestFit="1" customWidth="1"/>
    <col min="524" max="767" width="9.140625" style="313"/>
    <col min="768" max="768" width="36.28515625" style="313" customWidth="1"/>
    <col min="769" max="769" width="1.42578125" style="313" customWidth="1"/>
    <col min="770" max="770" width="13.7109375" style="313" bestFit="1" customWidth="1"/>
    <col min="771" max="771" width="15" style="313" customWidth="1"/>
    <col min="772" max="772" width="14.28515625" style="313" bestFit="1" customWidth="1"/>
    <col min="773" max="773" width="1.42578125" style="313" customWidth="1"/>
    <col min="774" max="774" width="13.7109375" style="313" bestFit="1" customWidth="1"/>
    <col min="775" max="775" width="14.7109375" style="313" customWidth="1"/>
    <col min="776" max="776" width="13.140625" style="313" bestFit="1" customWidth="1"/>
    <col min="777" max="777" width="1.42578125" style="313" customWidth="1"/>
    <col min="778" max="778" width="15.7109375" style="313" bestFit="1" customWidth="1"/>
    <col min="779" max="779" width="19.85546875" style="313" bestFit="1" customWidth="1"/>
    <col min="780" max="1023" width="9.140625" style="313"/>
    <col min="1024" max="1024" width="36.28515625" style="313" customWidth="1"/>
    <col min="1025" max="1025" width="1.42578125" style="313" customWidth="1"/>
    <col min="1026" max="1026" width="13.7109375" style="313" bestFit="1" customWidth="1"/>
    <col min="1027" max="1027" width="15" style="313" customWidth="1"/>
    <col min="1028" max="1028" width="14.28515625" style="313" bestFit="1" customWidth="1"/>
    <col min="1029" max="1029" width="1.42578125" style="313" customWidth="1"/>
    <col min="1030" max="1030" width="13.7109375" style="313" bestFit="1" customWidth="1"/>
    <col min="1031" max="1031" width="14.7109375" style="313" customWidth="1"/>
    <col min="1032" max="1032" width="13.140625" style="313" bestFit="1" customWidth="1"/>
    <col min="1033" max="1033" width="1.42578125" style="313" customWidth="1"/>
    <col min="1034" max="1034" width="15.7109375" style="313" bestFit="1" customWidth="1"/>
    <col min="1035" max="1035" width="19.85546875" style="313" bestFit="1" customWidth="1"/>
    <col min="1036" max="1279" width="9.140625" style="313"/>
    <col min="1280" max="1280" width="36.28515625" style="313" customWidth="1"/>
    <col min="1281" max="1281" width="1.42578125" style="313" customWidth="1"/>
    <col min="1282" max="1282" width="13.7109375" style="313" bestFit="1" customWidth="1"/>
    <col min="1283" max="1283" width="15" style="313" customWidth="1"/>
    <col min="1284" max="1284" width="14.28515625" style="313" bestFit="1" customWidth="1"/>
    <col min="1285" max="1285" width="1.42578125" style="313" customWidth="1"/>
    <col min="1286" max="1286" width="13.7109375" style="313" bestFit="1" customWidth="1"/>
    <col min="1287" max="1287" width="14.7109375" style="313" customWidth="1"/>
    <col min="1288" max="1288" width="13.140625" style="313" bestFit="1" customWidth="1"/>
    <col min="1289" max="1289" width="1.42578125" style="313" customWidth="1"/>
    <col min="1290" max="1290" width="15.7109375" style="313" bestFit="1" customWidth="1"/>
    <col min="1291" max="1291" width="19.85546875" style="313" bestFit="1" customWidth="1"/>
    <col min="1292" max="1535" width="9.140625" style="313"/>
    <col min="1536" max="1536" width="36.28515625" style="313" customWidth="1"/>
    <col min="1537" max="1537" width="1.42578125" style="313" customWidth="1"/>
    <col min="1538" max="1538" width="13.7109375" style="313" bestFit="1" customWidth="1"/>
    <col min="1539" max="1539" width="15" style="313" customWidth="1"/>
    <col min="1540" max="1540" width="14.28515625" style="313" bestFit="1" customWidth="1"/>
    <col min="1541" max="1541" width="1.42578125" style="313" customWidth="1"/>
    <col min="1542" max="1542" width="13.7109375" style="313" bestFit="1" customWidth="1"/>
    <col min="1543" max="1543" width="14.7109375" style="313" customWidth="1"/>
    <col min="1544" max="1544" width="13.140625" style="313" bestFit="1" customWidth="1"/>
    <col min="1545" max="1545" width="1.42578125" style="313" customWidth="1"/>
    <col min="1546" max="1546" width="15.7109375" style="313" bestFit="1" customWidth="1"/>
    <col min="1547" max="1547" width="19.85546875" style="313" bestFit="1" customWidth="1"/>
    <col min="1548" max="1791" width="9.140625" style="313"/>
    <col min="1792" max="1792" width="36.28515625" style="313" customWidth="1"/>
    <col min="1793" max="1793" width="1.42578125" style="313" customWidth="1"/>
    <col min="1794" max="1794" width="13.7109375" style="313" bestFit="1" customWidth="1"/>
    <col min="1795" max="1795" width="15" style="313" customWidth="1"/>
    <col min="1796" max="1796" width="14.28515625" style="313" bestFit="1" customWidth="1"/>
    <col min="1797" max="1797" width="1.42578125" style="313" customWidth="1"/>
    <col min="1798" max="1798" width="13.7109375" style="313" bestFit="1" customWidth="1"/>
    <col min="1799" max="1799" width="14.7109375" style="313" customWidth="1"/>
    <col min="1800" max="1800" width="13.140625" style="313" bestFit="1" customWidth="1"/>
    <col min="1801" max="1801" width="1.42578125" style="313" customWidth="1"/>
    <col min="1802" max="1802" width="15.7109375" style="313" bestFit="1" customWidth="1"/>
    <col min="1803" max="1803" width="19.85546875" style="313" bestFit="1" customWidth="1"/>
    <col min="1804" max="2047" width="9.140625" style="313"/>
    <col min="2048" max="2048" width="36.28515625" style="313" customWidth="1"/>
    <col min="2049" max="2049" width="1.42578125" style="313" customWidth="1"/>
    <col min="2050" max="2050" width="13.7109375" style="313" bestFit="1" customWidth="1"/>
    <col min="2051" max="2051" width="15" style="313" customWidth="1"/>
    <col min="2052" max="2052" width="14.28515625" style="313" bestFit="1" customWidth="1"/>
    <col min="2053" max="2053" width="1.42578125" style="313" customWidth="1"/>
    <col min="2054" max="2054" width="13.7109375" style="313" bestFit="1" customWidth="1"/>
    <col min="2055" max="2055" width="14.7109375" style="313" customWidth="1"/>
    <col min="2056" max="2056" width="13.140625" style="313" bestFit="1" customWidth="1"/>
    <col min="2057" max="2057" width="1.42578125" style="313" customWidth="1"/>
    <col min="2058" max="2058" width="15.7109375" style="313" bestFit="1" customWidth="1"/>
    <col min="2059" max="2059" width="19.85546875" style="313" bestFit="1" customWidth="1"/>
    <col min="2060" max="2303" width="9.140625" style="313"/>
    <col min="2304" max="2304" width="36.28515625" style="313" customWidth="1"/>
    <col min="2305" max="2305" width="1.42578125" style="313" customWidth="1"/>
    <col min="2306" max="2306" width="13.7109375" style="313" bestFit="1" customWidth="1"/>
    <col min="2307" max="2307" width="15" style="313" customWidth="1"/>
    <col min="2308" max="2308" width="14.28515625" style="313" bestFit="1" customWidth="1"/>
    <col min="2309" max="2309" width="1.42578125" style="313" customWidth="1"/>
    <col min="2310" max="2310" width="13.7109375" style="313" bestFit="1" customWidth="1"/>
    <col min="2311" max="2311" width="14.7109375" style="313" customWidth="1"/>
    <col min="2312" max="2312" width="13.140625" style="313" bestFit="1" customWidth="1"/>
    <col min="2313" max="2313" width="1.42578125" style="313" customWidth="1"/>
    <col min="2314" max="2314" width="15.7109375" style="313" bestFit="1" customWidth="1"/>
    <col min="2315" max="2315" width="19.85546875" style="313" bestFit="1" customWidth="1"/>
    <col min="2316" max="2559" width="9.140625" style="313"/>
    <col min="2560" max="2560" width="36.28515625" style="313" customWidth="1"/>
    <col min="2561" max="2561" width="1.42578125" style="313" customWidth="1"/>
    <col min="2562" max="2562" width="13.7109375" style="313" bestFit="1" customWidth="1"/>
    <col min="2563" max="2563" width="15" style="313" customWidth="1"/>
    <col min="2564" max="2564" width="14.28515625" style="313" bestFit="1" customWidth="1"/>
    <col min="2565" max="2565" width="1.42578125" style="313" customWidth="1"/>
    <col min="2566" max="2566" width="13.7109375" style="313" bestFit="1" customWidth="1"/>
    <col min="2567" max="2567" width="14.7109375" style="313" customWidth="1"/>
    <col min="2568" max="2568" width="13.140625" style="313" bestFit="1" customWidth="1"/>
    <col min="2569" max="2569" width="1.42578125" style="313" customWidth="1"/>
    <col min="2570" max="2570" width="15.7109375" style="313" bestFit="1" customWidth="1"/>
    <col min="2571" max="2571" width="19.85546875" style="313" bestFit="1" customWidth="1"/>
    <col min="2572" max="2815" width="9.140625" style="313"/>
    <col min="2816" max="2816" width="36.28515625" style="313" customWidth="1"/>
    <col min="2817" max="2817" width="1.42578125" style="313" customWidth="1"/>
    <col min="2818" max="2818" width="13.7109375" style="313" bestFit="1" customWidth="1"/>
    <col min="2819" max="2819" width="15" style="313" customWidth="1"/>
    <col min="2820" max="2820" width="14.28515625" style="313" bestFit="1" customWidth="1"/>
    <col min="2821" max="2821" width="1.42578125" style="313" customWidth="1"/>
    <col min="2822" max="2822" width="13.7109375" style="313" bestFit="1" customWidth="1"/>
    <col min="2823" max="2823" width="14.7109375" style="313" customWidth="1"/>
    <col min="2824" max="2824" width="13.140625" style="313" bestFit="1" customWidth="1"/>
    <col min="2825" max="2825" width="1.42578125" style="313" customWidth="1"/>
    <col min="2826" max="2826" width="15.7109375" style="313" bestFit="1" customWidth="1"/>
    <col min="2827" max="2827" width="19.85546875" style="313" bestFit="1" customWidth="1"/>
    <col min="2828" max="3071" width="9.140625" style="313"/>
    <col min="3072" max="3072" width="36.28515625" style="313" customWidth="1"/>
    <col min="3073" max="3073" width="1.42578125" style="313" customWidth="1"/>
    <col min="3074" max="3074" width="13.7109375" style="313" bestFit="1" customWidth="1"/>
    <col min="3075" max="3075" width="15" style="313" customWidth="1"/>
    <col min="3076" max="3076" width="14.28515625" style="313" bestFit="1" customWidth="1"/>
    <col min="3077" max="3077" width="1.42578125" style="313" customWidth="1"/>
    <col min="3078" max="3078" width="13.7109375" style="313" bestFit="1" customWidth="1"/>
    <col min="3079" max="3079" width="14.7109375" style="313" customWidth="1"/>
    <col min="3080" max="3080" width="13.140625" style="313" bestFit="1" customWidth="1"/>
    <col min="3081" max="3081" width="1.42578125" style="313" customWidth="1"/>
    <col min="3082" max="3082" width="15.7109375" style="313" bestFit="1" customWidth="1"/>
    <col min="3083" max="3083" width="19.85546875" style="313" bestFit="1" customWidth="1"/>
    <col min="3084" max="3327" width="9.140625" style="313"/>
    <col min="3328" max="3328" width="36.28515625" style="313" customWidth="1"/>
    <col min="3329" max="3329" width="1.42578125" style="313" customWidth="1"/>
    <col min="3330" max="3330" width="13.7109375" style="313" bestFit="1" customWidth="1"/>
    <col min="3331" max="3331" width="15" style="313" customWidth="1"/>
    <col min="3332" max="3332" width="14.28515625" style="313" bestFit="1" customWidth="1"/>
    <col min="3333" max="3333" width="1.42578125" style="313" customWidth="1"/>
    <col min="3334" max="3334" width="13.7109375" style="313" bestFit="1" customWidth="1"/>
    <col min="3335" max="3335" width="14.7109375" style="313" customWidth="1"/>
    <col min="3336" max="3336" width="13.140625" style="313" bestFit="1" customWidth="1"/>
    <col min="3337" max="3337" width="1.42578125" style="313" customWidth="1"/>
    <col min="3338" max="3338" width="15.7109375" style="313" bestFit="1" customWidth="1"/>
    <col min="3339" max="3339" width="19.85546875" style="313" bestFit="1" customWidth="1"/>
    <col min="3340" max="3583" width="9.140625" style="313"/>
    <col min="3584" max="3584" width="36.28515625" style="313" customWidth="1"/>
    <col min="3585" max="3585" width="1.42578125" style="313" customWidth="1"/>
    <col min="3586" max="3586" width="13.7109375" style="313" bestFit="1" customWidth="1"/>
    <col min="3587" max="3587" width="15" style="313" customWidth="1"/>
    <col min="3588" max="3588" width="14.28515625" style="313" bestFit="1" customWidth="1"/>
    <col min="3589" max="3589" width="1.42578125" style="313" customWidth="1"/>
    <col min="3590" max="3590" width="13.7109375" style="313" bestFit="1" customWidth="1"/>
    <col min="3591" max="3591" width="14.7109375" style="313" customWidth="1"/>
    <col min="3592" max="3592" width="13.140625" style="313" bestFit="1" customWidth="1"/>
    <col min="3593" max="3593" width="1.42578125" style="313" customWidth="1"/>
    <col min="3594" max="3594" width="15.7109375" style="313" bestFit="1" customWidth="1"/>
    <col min="3595" max="3595" width="19.85546875" style="313" bestFit="1" customWidth="1"/>
    <col min="3596" max="3839" width="9.140625" style="313"/>
    <col min="3840" max="3840" width="36.28515625" style="313" customWidth="1"/>
    <col min="3841" max="3841" width="1.42578125" style="313" customWidth="1"/>
    <col min="3842" max="3842" width="13.7109375" style="313" bestFit="1" customWidth="1"/>
    <col min="3843" max="3843" width="15" style="313" customWidth="1"/>
    <col min="3844" max="3844" width="14.28515625" style="313" bestFit="1" customWidth="1"/>
    <col min="3845" max="3845" width="1.42578125" style="313" customWidth="1"/>
    <col min="3846" max="3846" width="13.7109375" style="313" bestFit="1" customWidth="1"/>
    <col min="3847" max="3847" width="14.7109375" style="313" customWidth="1"/>
    <col min="3848" max="3848" width="13.140625" style="313" bestFit="1" customWidth="1"/>
    <col min="3849" max="3849" width="1.42578125" style="313" customWidth="1"/>
    <col min="3850" max="3850" width="15.7109375" style="313" bestFit="1" customWidth="1"/>
    <col min="3851" max="3851" width="19.85546875" style="313" bestFit="1" customWidth="1"/>
    <col min="3852" max="4095" width="9.140625" style="313"/>
    <col min="4096" max="4096" width="36.28515625" style="313" customWidth="1"/>
    <col min="4097" max="4097" width="1.42578125" style="313" customWidth="1"/>
    <col min="4098" max="4098" width="13.7109375" style="313" bestFit="1" customWidth="1"/>
    <col min="4099" max="4099" width="15" style="313" customWidth="1"/>
    <col min="4100" max="4100" width="14.28515625" style="313" bestFit="1" customWidth="1"/>
    <col min="4101" max="4101" width="1.42578125" style="313" customWidth="1"/>
    <col min="4102" max="4102" width="13.7109375" style="313" bestFit="1" customWidth="1"/>
    <col min="4103" max="4103" width="14.7109375" style="313" customWidth="1"/>
    <col min="4104" max="4104" width="13.140625" style="313" bestFit="1" customWidth="1"/>
    <col min="4105" max="4105" width="1.42578125" style="313" customWidth="1"/>
    <col min="4106" max="4106" width="15.7109375" style="313" bestFit="1" customWidth="1"/>
    <col min="4107" max="4107" width="19.85546875" style="313" bestFit="1" customWidth="1"/>
    <col min="4108" max="4351" width="9.140625" style="313"/>
    <col min="4352" max="4352" width="36.28515625" style="313" customWidth="1"/>
    <col min="4353" max="4353" width="1.42578125" style="313" customWidth="1"/>
    <col min="4354" max="4354" width="13.7109375" style="313" bestFit="1" customWidth="1"/>
    <col min="4355" max="4355" width="15" style="313" customWidth="1"/>
    <col min="4356" max="4356" width="14.28515625" style="313" bestFit="1" customWidth="1"/>
    <col min="4357" max="4357" width="1.42578125" style="313" customWidth="1"/>
    <col min="4358" max="4358" width="13.7109375" style="313" bestFit="1" customWidth="1"/>
    <col min="4359" max="4359" width="14.7109375" style="313" customWidth="1"/>
    <col min="4360" max="4360" width="13.140625" style="313" bestFit="1" customWidth="1"/>
    <col min="4361" max="4361" width="1.42578125" style="313" customWidth="1"/>
    <col min="4362" max="4362" width="15.7109375" style="313" bestFit="1" customWidth="1"/>
    <col min="4363" max="4363" width="19.85546875" style="313" bestFit="1" customWidth="1"/>
    <col min="4364" max="4607" width="9.140625" style="313"/>
    <col min="4608" max="4608" width="36.28515625" style="313" customWidth="1"/>
    <col min="4609" max="4609" width="1.42578125" style="313" customWidth="1"/>
    <col min="4610" max="4610" width="13.7109375" style="313" bestFit="1" customWidth="1"/>
    <col min="4611" max="4611" width="15" style="313" customWidth="1"/>
    <col min="4612" max="4612" width="14.28515625" style="313" bestFit="1" customWidth="1"/>
    <col min="4613" max="4613" width="1.42578125" style="313" customWidth="1"/>
    <col min="4614" max="4614" width="13.7109375" style="313" bestFit="1" customWidth="1"/>
    <col min="4615" max="4615" width="14.7109375" style="313" customWidth="1"/>
    <col min="4616" max="4616" width="13.140625" style="313" bestFit="1" customWidth="1"/>
    <col min="4617" max="4617" width="1.42578125" style="313" customWidth="1"/>
    <col min="4618" max="4618" width="15.7109375" style="313" bestFit="1" customWidth="1"/>
    <col min="4619" max="4619" width="19.85546875" style="313" bestFit="1" customWidth="1"/>
    <col min="4620" max="4863" width="9.140625" style="313"/>
    <col min="4864" max="4864" width="36.28515625" style="313" customWidth="1"/>
    <col min="4865" max="4865" width="1.42578125" style="313" customWidth="1"/>
    <col min="4866" max="4866" width="13.7109375" style="313" bestFit="1" customWidth="1"/>
    <col min="4867" max="4867" width="15" style="313" customWidth="1"/>
    <col min="4868" max="4868" width="14.28515625" style="313" bestFit="1" customWidth="1"/>
    <col min="4869" max="4869" width="1.42578125" style="313" customWidth="1"/>
    <col min="4870" max="4870" width="13.7109375" style="313" bestFit="1" customWidth="1"/>
    <col min="4871" max="4871" width="14.7109375" style="313" customWidth="1"/>
    <col min="4872" max="4872" width="13.140625" style="313" bestFit="1" customWidth="1"/>
    <col min="4873" max="4873" width="1.42578125" style="313" customWidth="1"/>
    <col min="4874" max="4874" width="15.7109375" style="313" bestFit="1" customWidth="1"/>
    <col min="4875" max="4875" width="19.85546875" style="313" bestFit="1" customWidth="1"/>
    <col min="4876" max="5119" width="9.140625" style="313"/>
    <col min="5120" max="5120" width="36.28515625" style="313" customWidth="1"/>
    <col min="5121" max="5121" width="1.42578125" style="313" customWidth="1"/>
    <col min="5122" max="5122" width="13.7109375" style="313" bestFit="1" customWidth="1"/>
    <col min="5123" max="5123" width="15" style="313" customWidth="1"/>
    <col min="5124" max="5124" width="14.28515625" style="313" bestFit="1" customWidth="1"/>
    <col min="5125" max="5125" width="1.42578125" style="313" customWidth="1"/>
    <col min="5126" max="5126" width="13.7109375" style="313" bestFit="1" customWidth="1"/>
    <col min="5127" max="5127" width="14.7109375" style="313" customWidth="1"/>
    <col min="5128" max="5128" width="13.140625" style="313" bestFit="1" customWidth="1"/>
    <col min="5129" max="5129" width="1.42578125" style="313" customWidth="1"/>
    <col min="5130" max="5130" width="15.7109375" style="313" bestFit="1" customWidth="1"/>
    <col min="5131" max="5131" width="19.85546875" style="313" bestFit="1" customWidth="1"/>
    <col min="5132" max="5375" width="9.140625" style="313"/>
    <col min="5376" max="5376" width="36.28515625" style="313" customWidth="1"/>
    <col min="5377" max="5377" width="1.42578125" style="313" customWidth="1"/>
    <col min="5378" max="5378" width="13.7109375" style="313" bestFit="1" customWidth="1"/>
    <col min="5379" max="5379" width="15" style="313" customWidth="1"/>
    <col min="5380" max="5380" width="14.28515625" style="313" bestFit="1" customWidth="1"/>
    <col min="5381" max="5381" width="1.42578125" style="313" customWidth="1"/>
    <col min="5382" max="5382" width="13.7109375" style="313" bestFit="1" customWidth="1"/>
    <col min="5383" max="5383" width="14.7109375" style="313" customWidth="1"/>
    <col min="5384" max="5384" width="13.140625" style="313" bestFit="1" customWidth="1"/>
    <col min="5385" max="5385" width="1.42578125" style="313" customWidth="1"/>
    <col min="5386" max="5386" width="15.7109375" style="313" bestFit="1" customWidth="1"/>
    <col min="5387" max="5387" width="19.85546875" style="313" bestFit="1" customWidth="1"/>
    <col min="5388" max="5631" width="9.140625" style="313"/>
    <col min="5632" max="5632" width="36.28515625" style="313" customWidth="1"/>
    <col min="5633" max="5633" width="1.42578125" style="313" customWidth="1"/>
    <col min="5634" max="5634" width="13.7109375" style="313" bestFit="1" customWidth="1"/>
    <col min="5635" max="5635" width="15" style="313" customWidth="1"/>
    <col min="5636" max="5636" width="14.28515625" style="313" bestFit="1" customWidth="1"/>
    <col min="5637" max="5637" width="1.42578125" style="313" customWidth="1"/>
    <col min="5638" max="5638" width="13.7109375" style="313" bestFit="1" customWidth="1"/>
    <col min="5639" max="5639" width="14.7109375" style="313" customWidth="1"/>
    <col min="5640" max="5640" width="13.140625" style="313" bestFit="1" customWidth="1"/>
    <col min="5641" max="5641" width="1.42578125" style="313" customWidth="1"/>
    <col min="5642" max="5642" width="15.7109375" style="313" bestFit="1" customWidth="1"/>
    <col min="5643" max="5643" width="19.85546875" style="313" bestFit="1" customWidth="1"/>
    <col min="5644" max="5887" width="9.140625" style="313"/>
    <col min="5888" max="5888" width="36.28515625" style="313" customWidth="1"/>
    <col min="5889" max="5889" width="1.42578125" style="313" customWidth="1"/>
    <col min="5890" max="5890" width="13.7109375" style="313" bestFit="1" customWidth="1"/>
    <col min="5891" max="5891" width="15" style="313" customWidth="1"/>
    <col min="5892" max="5892" width="14.28515625" style="313" bestFit="1" customWidth="1"/>
    <col min="5893" max="5893" width="1.42578125" style="313" customWidth="1"/>
    <col min="5894" max="5894" width="13.7109375" style="313" bestFit="1" customWidth="1"/>
    <col min="5895" max="5895" width="14.7109375" style="313" customWidth="1"/>
    <col min="5896" max="5896" width="13.140625" style="313" bestFit="1" customWidth="1"/>
    <col min="5897" max="5897" width="1.42578125" style="313" customWidth="1"/>
    <col min="5898" max="5898" width="15.7109375" style="313" bestFit="1" customWidth="1"/>
    <col min="5899" max="5899" width="19.85546875" style="313" bestFit="1" customWidth="1"/>
    <col min="5900" max="6143" width="9.140625" style="313"/>
    <col min="6144" max="6144" width="36.28515625" style="313" customWidth="1"/>
    <col min="6145" max="6145" width="1.42578125" style="313" customWidth="1"/>
    <col min="6146" max="6146" width="13.7109375" style="313" bestFit="1" customWidth="1"/>
    <col min="6147" max="6147" width="15" style="313" customWidth="1"/>
    <col min="6148" max="6148" width="14.28515625" style="313" bestFit="1" customWidth="1"/>
    <col min="6149" max="6149" width="1.42578125" style="313" customWidth="1"/>
    <col min="6150" max="6150" width="13.7109375" style="313" bestFit="1" customWidth="1"/>
    <col min="6151" max="6151" width="14.7109375" style="313" customWidth="1"/>
    <col min="6152" max="6152" width="13.140625" style="313" bestFit="1" customWidth="1"/>
    <col min="6153" max="6153" width="1.42578125" style="313" customWidth="1"/>
    <col min="6154" max="6154" width="15.7109375" style="313" bestFit="1" customWidth="1"/>
    <col min="6155" max="6155" width="19.85546875" style="313" bestFit="1" customWidth="1"/>
    <col min="6156" max="6399" width="9.140625" style="313"/>
    <col min="6400" max="6400" width="36.28515625" style="313" customWidth="1"/>
    <col min="6401" max="6401" width="1.42578125" style="313" customWidth="1"/>
    <col min="6402" max="6402" width="13.7109375" style="313" bestFit="1" customWidth="1"/>
    <col min="6403" max="6403" width="15" style="313" customWidth="1"/>
    <col min="6404" max="6404" width="14.28515625" style="313" bestFit="1" customWidth="1"/>
    <col min="6405" max="6405" width="1.42578125" style="313" customWidth="1"/>
    <col min="6406" max="6406" width="13.7109375" style="313" bestFit="1" customWidth="1"/>
    <col min="6407" max="6407" width="14.7109375" style="313" customWidth="1"/>
    <col min="6408" max="6408" width="13.140625" style="313" bestFit="1" customWidth="1"/>
    <col min="6409" max="6409" width="1.42578125" style="313" customWidth="1"/>
    <col min="6410" max="6410" width="15.7109375" style="313" bestFit="1" customWidth="1"/>
    <col min="6411" max="6411" width="19.85546875" style="313" bestFit="1" customWidth="1"/>
    <col min="6412" max="6655" width="9.140625" style="313"/>
    <col min="6656" max="6656" width="36.28515625" style="313" customWidth="1"/>
    <col min="6657" max="6657" width="1.42578125" style="313" customWidth="1"/>
    <col min="6658" max="6658" width="13.7109375" style="313" bestFit="1" customWidth="1"/>
    <col min="6659" max="6659" width="15" style="313" customWidth="1"/>
    <col min="6660" max="6660" width="14.28515625" style="313" bestFit="1" customWidth="1"/>
    <col min="6661" max="6661" width="1.42578125" style="313" customWidth="1"/>
    <col min="6662" max="6662" width="13.7109375" style="313" bestFit="1" customWidth="1"/>
    <col min="6663" max="6663" width="14.7109375" style="313" customWidth="1"/>
    <col min="6664" max="6664" width="13.140625" style="313" bestFit="1" customWidth="1"/>
    <col min="6665" max="6665" width="1.42578125" style="313" customWidth="1"/>
    <col min="6666" max="6666" width="15.7109375" style="313" bestFit="1" customWidth="1"/>
    <col min="6667" max="6667" width="19.85546875" style="313" bestFit="1" customWidth="1"/>
    <col min="6668" max="6911" width="9.140625" style="313"/>
    <col min="6912" max="6912" width="36.28515625" style="313" customWidth="1"/>
    <col min="6913" max="6913" width="1.42578125" style="313" customWidth="1"/>
    <col min="6914" max="6914" width="13.7109375" style="313" bestFit="1" customWidth="1"/>
    <col min="6915" max="6915" width="15" style="313" customWidth="1"/>
    <col min="6916" max="6916" width="14.28515625" style="313" bestFit="1" customWidth="1"/>
    <col min="6917" max="6917" width="1.42578125" style="313" customWidth="1"/>
    <col min="6918" max="6918" width="13.7109375" style="313" bestFit="1" customWidth="1"/>
    <col min="6919" max="6919" width="14.7109375" style="313" customWidth="1"/>
    <col min="6920" max="6920" width="13.140625" style="313" bestFit="1" customWidth="1"/>
    <col min="6921" max="6921" width="1.42578125" style="313" customWidth="1"/>
    <col min="6922" max="6922" width="15.7109375" style="313" bestFit="1" customWidth="1"/>
    <col min="6923" max="6923" width="19.85546875" style="313" bestFit="1" customWidth="1"/>
    <col min="6924" max="7167" width="9.140625" style="313"/>
    <col min="7168" max="7168" width="36.28515625" style="313" customWidth="1"/>
    <col min="7169" max="7169" width="1.42578125" style="313" customWidth="1"/>
    <col min="7170" max="7170" width="13.7109375" style="313" bestFit="1" customWidth="1"/>
    <col min="7171" max="7171" width="15" style="313" customWidth="1"/>
    <col min="7172" max="7172" width="14.28515625" style="313" bestFit="1" customWidth="1"/>
    <col min="7173" max="7173" width="1.42578125" style="313" customWidth="1"/>
    <col min="7174" max="7174" width="13.7109375" style="313" bestFit="1" customWidth="1"/>
    <col min="7175" max="7175" width="14.7109375" style="313" customWidth="1"/>
    <col min="7176" max="7176" width="13.140625" style="313" bestFit="1" customWidth="1"/>
    <col min="7177" max="7177" width="1.42578125" style="313" customWidth="1"/>
    <col min="7178" max="7178" width="15.7109375" style="313" bestFit="1" customWidth="1"/>
    <col min="7179" max="7179" width="19.85546875" style="313" bestFit="1" customWidth="1"/>
    <col min="7180" max="7423" width="9.140625" style="313"/>
    <col min="7424" max="7424" width="36.28515625" style="313" customWidth="1"/>
    <col min="7425" max="7425" width="1.42578125" style="313" customWidth="1"/>
    <col min="7426" max="7426" width="13.7109375" style="313" bestFit="1" customWidth="1"/>
    <col min="7427" max="7427" width="15" style="313" customWidth="1"/>
    <col min="7428" max="7428" width="14.28515625" style="313" bestFit="1" customWidth="1"/>
    <col min="7429" max="7429" width="1.42578125" style="313" customWidth="1"/>
    <col min="7430" max="7430" width="13.7109375" style="313" bestFit="1" customWidth="1"/>
    <col min="7431" max="7431" width="14.7109375" style="313" customWidth="1"/>
    <col min="7432" max="7432" width="13.140625" style="313" bestFit="1" customWidth="1"/>
    <col min="7433" max="7433" width="1.42578125" style="313" customWidth="1"/>
    <col min="7434" max="7434" width="15.7109375" style="313" bestFit="1" customWidth="1"/>
    <col min="7435" max="7435" width="19.85546875" style="313" bestFit="1" customWidth="1"/>
    <col min="7436" max="7679" width="9.140625" style="313"/>
    <col min="7680" max="7680" width="36.28515625" style="313" customWidth="1"/>
    <col min="7681" max="7681" width="1.42578125" style="313" customWidth="1"/>
    <col min="7682" max="7682" width="13.7109375" style="313" bestFit="1" customWidth="1"/>
    <col min="7683" max="7683" width="15" style="313" customWidth="1"/>
    <col min="7684" max="7684" width="14.28515625" style="313" bestFit="1" customWidth="1"/>
    <col min="7685" max="7685" width="1.42578125" style="313" customWidth="1"/>
    <col min="7686" max="7686" width="13.7109375" style="313" bestFit="1" customWidth="1"/>
    <col min="7687" max="7687" width="14.7109375" style="313" customWidth="1"/>
    <col min="7688" max="7688" width="13.140625" style="313" bestFit="1" customWidth="1"/>
    <col min="7689" max="7689" width="1.42578125" style="313" customWidth="1"/>
    <col min="7690" max="7690" width="15.7109375" style="313" bestFit="1" customWidth="1"/>
    <col min="7691" max="7691" width="19.85546875" style="313" bestFit="1" customWidth="1"/>
    <col min="7692" max="7935" width="9.140625" style="313"/>
    <col min="7936" max="7936" width="36.28515625" style="313" customWidth="1"/>
    <col min="7937" max="7937" width="1.42578125" style="313" customWidth="1"/>
    <col min="7938" max="7938" width="13.7109375" style="313" bestFit="1" customWidth="1"/>
    <col min="7939" max="7939" width="15" style="313" customWidth="1"/>
    <col min="7940" max="7940" width="14.28515625" style="313" bestFit="1" customWidth="1"/>
    <col min="7941" max="7941" width="1.42578125" style="313" customWidth="1"/>
    <col min="7942" max="7942" width="13.7109375" style="313" bestFit="1" customWidth="1"/>
    <col min="7943" max="7943" width="14.7109375" style="313" customWidth="1"/>
    <col min="7944" max="7944" width="13.140625" style="313" bestFit="1" customWidth="1"/>
    <col min="7945" max="7945" width="1.42578125" style="313" customWidth="1"/>
    <col min="7946" max="7946" width="15.7109375" style="313" bestFit="1" customWidth="1"/>
    <col min="7947" max="7947" width="19.85546875" style="313" bestFit="1" customWidth="1"/>
    <col min="7948" max="8191" width="9.140625" style="313"/>
    <col min="8192" max="8192" width="36.28515625" style="313" customWidth="1"/>
    <col min="8193" max="8193" width="1.42578125" style="313" customWidth="1"/>
    <col min="8194" max="8194" width="13.7109375" style="313" bestFit="1" customWidth="1"/>
    <col min="8195" max="8195" width="15" style="313" customWidth="1"/>
    <col min="8196" max="8196" width="14.28515625" style="313" bestFit="1" customWidth="1"/>
    <col min="8197" max="8197" width="1.42578125" style="313" customWidth="1"/>
    <col min="8198" max="8198" width="13.7109375" style="313" bestFit="1" customWidth="1"/>
    <col min="8199" max="8199" width="14.7109375" style="313" customWidth="1"/>
    <col min="8200" max="8200" width="13.140625" style="313" bestFit="1" customWidth="1"/>
    <col min="8201" max="8201" width="1.42578125" style="313" customWidth="1"/>
    <col min="8202" max="8202" width="15.7109375" style="313" bestFit="1" customWidth="1"/>
    <col min="8203" max="8203" width="19.85546875" style="313" bestFit="1" customWidth="1"/>
    <col min="8204" max="8447" width="9.140625" style="313"/>
    <col min="8448" max="8448" width="36.28515625" style="313" customWidth="1"/>
    <col min="8449" max="8449" width="1.42578125" style="313" customWidth="1"/>
    <col min="8450" max="8450" width="13.7109375" style="313" bestFit="1" customWidth="1"/>
    <col min="8451" max="8451" width="15" style="313" customWidth="1"/>
    <col min="8452" max="8452" width="14.28515625" style="313" bestFit="1" customWidth="1"/>
    <col min="8453" max="8453" width="1.42578125" style="313" customWidth="1"/>
    <col min="8454" max="8454" width="13.7109375" style="313" bestFit="1" customWidth="1"/>
    <col min="8455" max="8455" width="14.7109375" style="313" customWidth="1"/>
    <col min="8456" max="8456" width="13.140625" style="313" bestFit="1" customWidth="1"/>
    <col min="8457" max="8457" width="1.42578125" style="313" customWidth="1"/>
    <col min="8458" max="8458" width="15.7109375" style="313" bestFit="1" customWidth="1"/>
    <col min="8459" max="8459" width="19.85546875" style="313" bestFit="1" customWidth="1"/>
    <col min="8460" max="8703" width="9.140625" style="313"/>
    <col min="8704" max="8704" width="36.28515625" style="313" customWidth="1"/>
    <col min="8705" max="8705" width="1.42578125" style="313" customWidth="1"/>
    <col min="8706" max="8706" width="13.7109375" style="313" bestFit="1" customWidth="1"/>
    <col min="8707" max="8707" width="15" style="313" customWidth="1"/>
    <col min="8708" max="8708" width="14.28515625" style="313" bestFit="1" customWidth="1"/>
    <col min="8709" max="8709" width="1.42578125" style="313" customWidth="1"/>
    <col min="8710" max="8710" width="13.7109375" style="313" bestFit="1" customWidth="1"/>
    <col min="8711" max="8711" width="14.7109375" style="313" customWidth="1"/>
    <col min="8712" max="8712" width="13.140625" style="313" bestFit="1" customWidth="1"/>
    <col min="8713" max="8713" width="1.42578125" style="313" customWidth="1"/>
    <col min="8714" max="8714" width="15.7109375" style="313" bestFit="1" customWidth="1"/>
    <col min="8715" max="8715" width="19.85546875" style="313" bestFit="1" customWidth="1"/>
    <col min="8716" max="8959" width="9.140625" style="313"/>
    <col min="8960" max="8960" width="36.28515625" style="313" customWidth="1"/>
    <col min="8961" max="8961" width="1.42578125" style="313" customWidth="1"/>
    <col min="8962" max="8962" width="13.7109375" style="313" bestFit="1" customWidth="1"/>
    <col min="8963" max="8963" width="15" style="313" customWidth="1"/>
    <col min="8964" max="8964" width="14.28515625" style="313" bestFit="1" customWidth="1"/>
    <col min="8965" max="8965" width="1.42578125" style="313" customWidth="1"/>
    <col min="8966" max="8966" width="13.7109375" style="313" bestFit="1" customWidth="1"/>
    <col min="8967" max="8967" width="14.7109375" style="313" customWidth="1"/>
    <col min="8968" max="8968" width="13.140625" style="313" bestFit="1" customWidth="1"/>
    <col min="8969" max="8969" width="1.42578125" style="313" customWidth="1"/>
    <col min="8970" max="8970" width="15.7109375" style="313" bestFit="1" customWidth="1"/>
    <col min="8971" max="8971" width="19.85546875" style="313" bestFit="1" customWidth="1"/>
    <col min="8972" max="9215" width="9.140625" style="313"/>
    <col min="9216" max="9216" width="36.28515625" style="313" customWidth="1"/>
    <col min="9217" max="9217" width="1.42578125" style="313" customWidth="1"/>
    <col min="9218" max="9218" width="13.7109375" style="313" bestFit="1" customWidth="1"/>
    <col min="9219" max="9219" width="15" style="313" customWidth="1"/>
    <col min="9220" max="9220" width="14.28515625" style="313" bestFit="1" customWidth="1"/>
    <col min="9221" max="9221" width="1.42578125" style="313" customWidth="1"/>
    <col min="9222" max="9222" width="13.7109375" style="313" bestFit="1" customWidth="1"/>
    <col min="9223" max="9223" width="14.7109375" style="313" customWidth="1"/>
    <col min="9224" max="9224" width="13.140625" style="313" bestFit="1" customWidth="1"/>
    <col min="9225" max="9225" width="1.42578125" style="313" customWidth="1"/>
    <col min="9226" max="9226" width="15.7109375" style="313" bestFit="1" customWidth="1"/>
    <col min="9227" max="9227" width="19.85546875" style="313" bestFit="1" customWidth="1"/>
    <col min="9228" max="9471" width="9.140625" style="313"/>
    <col min="9472" max="9472" width="36.28515625" style="313" customWidth="1"/>
    <col min="9473" max="9473" width="1.42578125" style="313" customWidth="1"/>
    <col min="9474" max="9474" width="13.7109375" style="313" bestFit="1" customWidth="1"/>
    <col min="9475" max="9475" width="15" style="313" customWidth="1"/>
    <col min="9476" max="9476" width="14.28515625" style="313" bestFit="1" customWidth="1"/>
    <col min="9477" max="9477" width="1.42578125" style="313" customWidth="1"/>
    <col min="9478" max="9478" width="13.7109375" style="313" bestFit="1" customWidth="1"/>
    <col min="9479" max="9479" width="14.7109375" style="313" customWidth="1"/>
    <col min="9480" max="9480" width="13.140625" style="313" bestFit="1" customWidth="1"/>
    <col min="9481" max="9481" width="1.42578125" style="313" customWidth="1"/>
    <col min="9482" max="9482" width="15.7109375" style="313" bestFit="1" customWidth="1"/>
    <col min="9483" max="9483" width="19.85546875" style="313" bestFit="1" customWidth="1"/>
    <col min="9484" max="9727" width="9.140625" style="313"/>
    <col min="9728" max="9728" width="36.28515625" style="313" customWidth="1"/>
    <col min="9729" max="9729" width="1.42578125" style="313" customWidth="1"/>
    <col min="9730" max="9730" width="13.7109375" style="313" bestFit="1" customWidth="1"/>
    <col min="9731" max="9731" width="15" style="313" customWidth="1"/>
    <col min="9732" max="9732" width="14.28515625" style="313" bestFit="1" customWidth="1"/>
    <col min="9733" max="9733" width="1.42578125" style="313" customWidth="1"/>
    <col min="9734" max="9734" width="13.7109375" style="313" bestFit="1" customWidth="1"/>
    <col min="9735" max="9735" width="14.7109375" style="313" customWidth="1"/>
    <col min="9736" max="9736" width="13.140625" style="313" bestFit="1" customWidth="1"/>
    <col min="9737" max="9737" width="1.42578125" style="313" customWidth="1"/>
    <col min="9738" max="9738" width="15.7109375" style="313" bestFit="1" customWidth="1"/>
    <col min="9739" max="9739" width="19.85546875" style="313" bestFit="1" customWidth="1"/>
    <col min="9740" max="9983" width="9.140625" style="313"/>
    <col min="9984" max="9984" width="36.28515625" style="313" customWidth="1"/>
    <col min="9985" max="9985" width="1.42578125" style="313" customWidth="1"/>
    <col min="9986" max="9986" width="13.7109375" style="313" bestFit="1" customWidth="1"/>
    <col min="9987" max="9987" width="15" style="313" customWidth="1"/>
    <col min="9988" max="9988" width="14.28515625" style="313" bestFit="1" customWidth="1"/>
    <col min="9989" max="9989" width="1.42578125" style="313" customWidth="1"/>
    <col min="9990" max="9990" width="13.7109375" style="313" bestFit="1" customWidth="1"/>
    <col min="9991" max="9991" width="14.7109375" style="313" customWidth="1"/>
    <col min="9992" max="9992" width="13.140625" style="313" bestFit="1" customWidth="1"/>
    <col min="9993" max="9993" width="1.42578125" style="313" customWidth="1"/>
    <col min="9994" max="9994" width="15.7109375" style="313" bestFit="1" customWidth="1"/>
    <col min="9995" max="9995" width="19.85546875" style="313" bestFit="1" customWidth="1"/>
    <col min="9996" max="10239" width="9.140625" style="313"/>
    <col min="10240" max="10240" width="36.28515625" style="313" customWidth="1"/>
    <col min="10241" max="10241" width="1.42578125" style="313" customWidth="1"/>
    <col min="10242" max="10242" width="13.7109375" style="313" bestFit="1" customWidth="1"/>
    <col min="10243" max="10243" width="15" style="313" customWidth="1"/>
    <col min="10244" max="10244" width="14.28515625" style="313" bestFit="1" customWidth="1"/>
    <col min="10245" max="10245" width="1.42578125" style="313" customWidth="1"/>
    <col min="10246" max="10246" width="13.7109375" style="313" bestFit="1" customWidth="1"/>
    <col min="10247" max="10247" width="14.7109375" style="313" customWidth="1"/>
    <col min="10248" max="10248" width="13.140625" style="313" bestFit="1" customWidth="1"/>
    <col min="10249" max="10249" width="1.42578125" style="313" customWidth="1"/>
    <col min="10250" max="10250" width="15.7109375" style="313" bestFit="1" customWidth="1"/>
    <col min="10251" max="10251" width="19.85546875" style="313" bestFit="1" customWidth="1"/>
    <col min="10252" max="10495" width="9.140625" style="313"/>
    <col min="10496" max="10496" width="36.28515625" style="313" customWidth="1"/>
    <col min="10497" max="10497" width="1.42578125" style="313" customWidth="1"/>
    <col min="10498" max="10498" width="13.7109375" style="313" bestFit="1" customWidth="1"/>
    <col min="10499" max="10499" width="15" style="313" customWidth="1"/>
    <col min="10500" max="10500" width="14.28515625" style="313" bestFit="1" customWidth="1"/>
    <col min="10501" max="10501" width="1.42578125" style="313" customWidth="1"/>
    <col min="10502" max="10502" width="13.7109375" style="313" bestFit="1" customWidth="1"/>
    <col min="10503" max="10503" width="14.7109375" style="313" customWidth="1"/>
    <col min="10504" max="10504" width="13.140625" style="313" bestFit="1" customWidth="1"/>
    <col min="10505" max="10505" width="1.42578125" style="313" customWidth="1"/>
    <col min="10506" max="10506" width="15.7109375" style="313" bestFit="1" customWidth="1"/>
    <col min="10507" max="10507" width="19.85546875" style="313" bestFit="1" customWidth="1"/>
    <col min="10508" max="10751" width="9.140625" style="313"/>
    <col min="10752" max="10752" width="36.28515625" style="313" customWidth="1"/>
    <col min="10753" max="10753" width="1.42578125" style="313" customWidth="1"/>
    <col min="10754" max="10754" width="13.7109375" style="313" bestFit="1" customWidth="1"/>
    <col min="10755" max="10755" width="15" style="313" customWidth="1"/>
    <col min="10756" max="10756" width="14.28515625" style="313" bestFit="1" customWidth="1"/>
    <col min="10757" max="10757" width="1.42578125" style="313" customWidth="1"/>
    <col min="10758" max="10758" width="13.7109375" style="313" bestFit="1" customWidth="1"/>
    <col min="10759" max="10759" width="14.7109375" style="313" customWidth="1"/>
    <col min="10760" max="10760" width="13.140625" style="313" bestFit="1" customWidth="1"/>
    <col min="10761" max="10761" width="1.42578125" style="313" customWidth="1"/>
    <col min="10762" max="10762" width="15.7109375" style="313" bestFit="1" customWidth="1"/>
    <col min="10763" max="10763" width="19.85546875" style="313" bestFit="1" customWidth="1"/>
    <col min="10764" max="11007" width="9.140625" style="313"/>
    <col min="11008" max="11008" width="36.28515625" style="313" customWidth="1"/>
    <col min="11009" max="11009" width="1.42578125" style="313" customWidth="1"/>
    <col min="11010" max="11010" width="13.7109375" style="313" bestFit="1" customWidth="1"/>
    <col min="11011" max="11011" width="15" style="313" customWidth="1"/>
    <col min="11012" max="11012" width="14.28515625" style="313" bestFit="1" customWidth="1"/>
    <col min="11013" max="11013" width="1.42578125" style="313" customWidth="1"/>
    <col min="11014" max="11014" width="13.7109375" style="313" bestFit="1" customWidth="1"/>
    <col min="11015" max="11015" width="14.7109375" style="313" customWidth="1"/>
    <col min="11016" max="11016" width="13.140625" style="313" bestFit="1" customWidth="1"/>
    <col min="11017" max="11017" width="1.42578125" style="313" customWidth="1"/>
    <col min="11018" max="11018" width="15.7109375" style="313" bestFit="1" customWidth="1"/>
    <col min="11019" max="11019" width="19.85546875" style="313" bestFit="1" customWidth="1"/>
    <col min="11020" max="11263" width="9.140625" style="313"/>
    <col min="11264" max="11264" width="36.28515625" style="313" customWidth="1"/>
    <col min="11265" max="11265" width="1.42578125" style="313" customWidth="1"/>
    <col min="11266" max="11266" width="13.7109375" style="313" bestFit="1" customWidth="1"/>
    <col min="11267" max="11267" width="15" style="313" customWidth="1"/>
    <col min="11268" max="11268" width="14.28515625" style="313" bestFit="1" customWidth="1"/>
    <col min="11269" max="11269" width="1.42578125" style="313" customWidth="1"/>
    <col min="11270" max="11270" width="13.7109375" style="313" bestFit="1" customWidth="1"/>
    <col min="11271" max="11271" width="14.7109375" style="313" customWidth="1"/>
    <col min="11272" max="11272" width="13.140625" style="313" bestFit="1" customWidth="1"/>
    <col min="11273" max="11273" width="1.42578125" style="313" customWidth="1"/>
    <col min="11274" max="11274" width="15.7109375" style="313" bestFit="1" customWidth="1"/>
    <col min="11275" max="11275" width="19.85546875" style="313" bestFit="1" customWidth="1"/>
    <col min="11276" max="11519" width="9.140625" style="313"/>
    <col min="11520" max="11520" width="36.28515625" style="313" customWidth="1"/>
    <col min="11521" max="11521" width="1.42578125" style="313" customWidth="1"/>
    <col min="11522" max="11522" width="13.7109375" style="313" bestFit="1" customWidth="1"/>
    <col min="11523" max="11523" width="15" style="313" customWidth="1"/>
    <col min="11524" max="11524" width="14.28515625" style="313" bestFit="1" customWidth="1"/>
    <col min="11525" max="11525" width="1.42578125" style="313" customWidth="1"/>
    <col min="11526" max="11526" width="13.7109375" style="313" bestFit="1" customWidth="1"/>
    <col min="11527" max="11527" width="14.7109375" style="313" customWidth="1"/>
    <col min="11528" max="11528" width="13.140625" style="313" bestFit="1" customWidth="1"/>
    <col min="11529" max="11529" width="1.42578125" style="313" customWidth="1"/>
    <col min="11530" max="11530" width="15.7109375" style="313" bestFit="1" customWidth="1"/>
    <col min="11531" max="11531" width="19.85546875" style="313" bestFit="1" customWidth="1"/>
    <col min="11532" max="11775" width="9.140625" style="313"/>
    <col min="11776" max="11776" width="36.28515625" style="313" customWidth="1"/>
    <col min="11777" max="11777" width="1.42578125" style="313" customWidth="1"/>
    <col min="11778" max="11778" width="13.7109375" style="313" bestFit="1" customWidth="1"/>
    <col min="11779" max="11779" width="15" style="313" customWidth="1"/>
    <col min="11780" max="11780" width="14.28515625" style="313" bestFit="1" customWidth="1"/>
    <col min="11781" max="11781" width="1.42578125" style="313" customWidth="1"/>
    <col min="11782" max="11782" width="13.7109375" style="313" bestFit="1" customWidth="1"/>
    <col min="11783" max="11783" width="14.7109375" style="313" customWidth="1"/>
    <col min="11784" max="11784" width="13.140625" style="313" bestFit="1" customWidth="1"/>
    <col min="11785" max="11785" width="1.42578125" style="313" customWidth="1"/>
    <col min="11786" max="11786" width="15.7109375" style="313" bestFit="1" customWidth="1"/>
    <col min="11787" max="11787" width="19.85546875" style="313" bestFit="1" customWidth="1"/>
    <col min="11788" max="12031" width="9.140625" style="313"/>
    <col min="12032" max="12032" width="36.28515625" style="313" customWidth="1"/>
    <col min="12033" max="12033" width="1.42578125" style="313" customWidth="1"/>
    <col min="12034" max="12034" width="13.7109375" style="313" bestFit="1" customWidth="1"/>
    <col min="12035" max="12035" width="15" style="313" customWidth="1"/>
    <col min="12036" max="12036" width="14.28515625" style="313" bestFit="1" customWidth="1"/>
    <col min="12037" max="12037" width="1.42578125" style="313" customWidth="1"/>
    <col min="12038" max="12038" width="13.7109375" style="313" bestFit="1" customWidth="1"/>
    <col min="12039" max="12039" width="14.7109375" style="313" customWidth="1"/>
    <col min="12040" max="12040" width="13.140625" style="313" bestFit="1" customWidth="1"/>
    <col min="12041" max="12041" width="1.42578125" style="313" customWidth="1"/>
    <col min="12042" max="12042" width="15.7109375" style="313" bestFit="1" customWidth="1"/>
    <col min="12043" max="12043" width="19.85546875" style="313" bestFit="1" customWidth="1"/>
    <col min="12044" max="12287" width="9.140625" style="313"/>
    <col min="12288" max="12288" width="36.28515625" style="313" customWidth="1"/>
    <col min="12289" max="12289" width="1.42578125" style="313" customWidth="1"/>
    <col min="12290" max="12290" width="13.7109375" style="313" bestFit="1" customWidth="1"/>
    <col min="12291" max="12291" width="15" style="313" customWidth="1"/>
    <col min="12292" max="12292" width="14.28515625" style="313" bestFit="1" customWidth="1"/>
    <col min="12293" max="12293" width="1.42578125" style="313" customWidth="1"/>
    <col min="12294" max="12294" width="13.7109375" style="313" bestFit="1" customWidth="1"/>
    <col min="12295" max="12295" width="14.7109375" style="313" customWidth="1"/>
    <col min="12296" max="12296" width="13.140625" style="313" bestFit="1" customWidth="1"/>
    <col min="12297" max="12297" width="1.42578125" style="313" customWidth="1"/>
    <col min="12298" max="12298" width="15.7109375" style="313" bestFit="1" customWidth="1"/>
    <col min="12299" max="12299" width="19.85546875" style="313" bestFit="1" customWidth="1"/>
    <col min="12300" max="12543" width="9.140625" style="313"/>
    <col min="12544" max="12544" width="36.28515625" style="313" customWidth="1"/>
    <col min="12545" max="12545" width="1.42578125" style="313" customWidth="1"/>
    <col min="12546" max="12546" width="13.7109375" style="313" bestFit="1" customWidth="1"/>
    <col min="12547" max="12547" width="15" style="313" customWidth="1"/>
    <col min="12548" max="12548" width="14.28515625" style="313" bestFit="1" customWidth="1"/>
    <col min="12549" max="12549" width="1.42578125" style="313" customWidth="1"/>
    <col min="12550" max="12550" width="13.7109375" style="313" bestFit="1" customWidth="1"/>
    <col min="12551" max="12551" width="14.7109375" style="313" customWidth="1"/>
    <col min="12552" max="12552" width="13.140625" style="313" bestFit="1" customWidth="1"/>
    <col min="12553" max="12553" width="1.42578125" style="313" customWidth="1"/>
    <col min="12554" max="12554" width="15.7109375" style="313" bestFit="1" customWidth="1"/>
    <col min="12555" max="12555" width="19.85546875" style="313" bestFit="1" customWidth="1"/>
    <col min="12556" max="12799" width="9.140625" style="313"/>
    <col min="12800" max="12800" width="36.28515625" style="313" customWidth="1"/>
    <col min="12801" max="12801" width="1.42578125" style="313" customWidth="1"/>
    <col min="12802" max="12802" width="13.7109375" style="313" bestFit="1" customWidth="1"/>
    <col min="12803" max="12803" width="15" style="313" customWidth="1"/>
    <col min="12804" max="12804" width="14.28515625" style="313" bestFit="1" customWidth="1"/>
    <col min="12805" max="12805" width="1.42578125" style="313" customWidth="1"/>
    <col min="12806" max="12806" width="13.7109375" style="313" bestFit="1" customWidth="1"/>
    <col min="12807" max="12807" width="14.7109375" style="313" customWidth="1"/>
    <col min="12808" max="12808" width="13.140625" style="313" bestFit="1" customWidth="1"/>
    <col min="12809" max="12809" width="1.42578125" style="313" customWidth="1"/>
    <col min="12810" max="12810" width="15.7109375" style="313" bestFit="1" customWidth="1"/>
    <col min="12811" max="12811" width="19.85546875" style="313" bestFit="1" customWidth="1"/>
    <col min="12812" max="13055" width="9.140625" style="313"/>
    <col min="13056" max="13056" width="36.28515625" style="313" customWidth="1"/>
    <col min="13057" max="13057" width="1.42578125" style="313" customWidth="1"/>
    <col min="13058" max="13058" width="13.7109375" style="313" bestFit="1" customWidth="1"/>
    <col min="13059" max="13059" width="15" style="313" customWidth="1"/>
    <col min="13060" max="13060" width="14.28515625" style="313" bestFit="1" customWidth="1"/>
    <col min="13061" max="13061" width="1.42578125" style="313" customWidth="1"/>
    <col min="13062" max="13062" width="13.7109375" style="313" bestFit="1" customWidth="1"/>
    <col min="13063" max="13063" width="14.7109375" style="313" customWidth="1"/>
    <col min="13064" max="13064" width="13.140625" style="313" bestFit="1" customWidth="1"/>
    <col min="13065" max="13065" width="1.42578125" style="313" customWidth="1"/>
    <col min="13066" max="13066" width="15.7109375" style="313" bestFit="1" customWidth="1"/>
    <col min="13067" max="13067" width="19.85546875" style="313" bestFit="1" customWidth="1"/>
    <col min="13068" max="13311" width="9.140625" style="313"/>
    <col min="13312" max="13312" width="36.28515625" style="313" customWidth="1"/>
    <col min="13313" max="13313" width="1.42578125" style="313" customWidth="1"/>
    <col min="13314" max="13314" width="13.7109375" style="313" bestFit="1" customWidth="1"/>
    <col min="13315" max="13315" width="15" style="313" customWidth="1"/>
    <col min="13316" max="13316" width="14.28515625" style="313" bestFit="1" customWidth="1"/>
    <col min="13317" max="13317" width="1.42578125" style="313" customWidth="1"/>
    <col min="13318" max="13318" width="13.7109375" style="313" bestFit="1" customWidth="1"/>
    <col min="13319" max="13319" width="14.7109375" style="313" customWidth="1"/>
    <col min="13320" max="13320" width="13.140625" style="313" bestFit="1" customWidth="1"/>
    <col min="13321" max="13321" width="1.42578125" style="313" customWidth="1"/>
    <col min="13322" max="13322" width="15.7109375" style="313" bestFit="1" customWidth="1"/>
    <col min="13323" max="13323" width="19.85546875" style="313" bestFit="1" customWidth="1"/>
    <col min="13324" max="13567" width="9.140625" style="313"/>
    <col min="13568" max="13568" width="36.28515625" style="313" customWidth="1"/>
    <col min="13569" max="13569" width="1.42578125" style="313" customWidth="1"/>
    <col min="13570" max="13570" width="13.7109375" style="313" bestFit="1" customWidth="1"/>
    <col min="13571" max="13571" width="15" style="313" customWidth="1"/>
    <col min="13572" max="13572" width="14.28515625" style="313" bestFit="1" customWidth="1"/>
    <col min="13573" max="13573" width="1.42578125" style="313" customWidth="1"/>
    <col min="13574" max="13574" width="13.7109375" style="313" bestFit="1" customWidth="1"/>
    <col min="13575" max="13575" width="14.7109375" style="313" customWidth="1"/>
    <col min="13576" max="13576" width="13.140625" style="313" bestFit="1" customWidth="1"/>
    <col min="13577" max="13577" width="1.42578125" style="313" customWidth="1"/>
    <col min="13578" max="13578" width="15.7109375" style="313" bestFit="1" customWidth="1"/>
    <col min="13579" max="13579" width="19.85546875" style="313" bestFit="1" customWidth="1"/>
    <col min="13580" max="13823" width="9.140625" style="313"/>
    <col min="13824" max="13824" width="36.28515625" style="313" customWidth="1"/>
    <col min="13825" max="13825" width="1.42578125" style="313" customWidth="1"/>
    <col min="13826" max="13826" width="13.7109375" style="313" bestFit="1" customWidth="1"/>
    <col min="13827" max="13827" width="15" style="313" customWidth="1"/>
    <col min="13828" max="13828" width="14.28515625" style="313" bestFit="1" customWidth="1"/>
    <col min="13829" max="13829" width="1.42578125" style="313" customWidth="1"/>
    <col min="13830" max="13830" width="13.7109375" style="313" bestFit="1" customWidth="1"/>
    <col min="13831" max="13831" width="14.7109375" style="313" customWidth="1"/>
    <col min="13832" max="13832" width="13.140625" style="313" bestFit="1" customWidth="1"/>
    <col min="13833" max="13833" width="1.42578125" style="313" customWidth="1"/>
    <col min="13834" max="13834" width="15.7109375" style="313" bestFit="1" customWidth="1"/>
    <col min="13835" max="13835" width="19.85546875" style="313" bestFit="1" customWidth="1"/>
    <col min="13836" max="14079" width="9.140625" style="313"/>
    <col min="14080" max="14080" width="36.28515625" style="313" customWidth="1"/>
    <col min="14081" max="14081" width="1.42578125" style="313" customWidth="1"/>
    <col min="14082" max="14082" width="13.7109375" style="313" bestFit="1" customWidth="1"/>
    <col min="14083" max="14083" width="15" style="313" customWidth="1"/>
    <col min="14084" max="14084" width="14.28515625" style="313" bestFit="1" customWidth="1"/>
    <col min="14085" max="14085" width="1.42578125" style="313" customWidth="1"/>
    <col min="14086" max="14086" width="13.7109375" style="313" bestFit="1" customWidth="1"/>
    <col min="14087" max="14087" width="14.7109375" style="313" customWidth="1"/>
    <col min="14088" max="14088" width="13.140625" style="313" bestFit="1" customWidth="1"/>
    <col min="14089" max="14089" width="1.42578125" style="313" customWidth="1"/>
    <col min="14090" max="14090" width="15.7109375" style="313" bestFit="1" customWidth="1"/>
    <col min="14091" max="14091" width="19.85546875" style="313" bestFit="1" customWidth="1"/>
    <col min="14092" max="14335" width="9.140625" style="313"/>
    <col min="14336" max="14336" width="36.28515625" style="313" customWidth="1"/>
    <col min="14337" max="14337" width="1.42578125" style="313" customWidth="1"/>
    <col min="14338" max="14338" width="13.7109375" style="313" bestFit="1" customWidth="1"/>
    <col min="14339" max="14339" width="15" style="313" customWidth="1"/>
    <col min="14340" max="14340" width="14.28515625" style="313" bestFit="1" customWidth="1"/>
    <col min="14341" max="14341" width="1.42578125" style="313" customWidth="1"/>
    <col min="14342" max="14342" width="13.7109375" style="313" bestFit="1" customWidth="1"/>
    <col min="14343" max="14343" width="14.7109375" style="313" customWidth="1"/>
    <col min="14344" max="14344" width="13.140625" style="313" bestFit="1" customWidth="1"/>
    <col min="14345" max="14345" width="1.42578125" style="313" customWidth="1"/>
    <col min="14346" max="14346" width="15.7109375" style="313" bestFit="1" customWidth="1"/>
    <col min="14347" max="14347" width="19.85546875" style="313" bestFit="1" customWidth="1"/>
    <col min="14348" max="14591" width="9.140625" style="313"/>
    <col min="14592" max="14592" width="36.28515625" style="313" customWidth="1"/>
    <col min="14593" max="14593" width="1.42578125" style="313" customWidth="1"/>
    <col min="14594" max="14594" width="13.7109375" style="313" bestFit="1" customWidth="1"/>
    <col min="14595" max="14595" width="15" style="313" customWidth="1"/>
    <col min="14596" max="14596" width="14.28515625" style="313" bestFit="1" customWidth="1"/>
    <col min="14597" max="14597" width="1.42578125" style="313" customWidth="1"/>
    <col min="14598" max="14598" width="13.7109375" style="313" bestFit="1" customWidth="1"/>
    <col min="14599" max="14599" width="14.7109375" style="313" customWidth="1"/>
    <col min="14600" max="14600" width="13.140625" style="313" bestFit="1" customWidth="1"/>
    <col min="14601" max="14601" width="1.42578125" style="313" customWidth="1"/>
    <col min="14602" max="14602" width="15.7109375" style="313" bestFit="1" customWidth="1"/>
    <col min="14603" max="14603" width="19.85546875" style="313" bestFit="1" customWidth="1"/>
    <col min="14604" max="14847" width="9.140625" style="313"/>
    <col min="14848" max="14848" width="36.28515625" style="313" customWidth="1"/>
    <col min="14849" max="14849" width="1.42578125" style="313" customWidth="1"/>
    <col min="14850" max="14850" width="13.7109375" style="313" bestFit="1" customWidth="1"/>
    <col min="14851" max="14851" width="15" style="313" customWidth="1"/>
    <col min="14852" max="14852" width="14.28515625" style="313" bestFit="1" customWidth="1"/>
    <col min="14853" max="14853" width="1.42578125" style="313" customWidth="1"/>
    <col min="14854" max="14854" width="13.7109375" style="313" bestFit="1" customWidth="1"/>
    <col min="14855" max="14855" width="14.7109375" style="313" customWidth="1"/>
    <col min="14856" max="14856" width="13.140625" style="313" bestFit="1" customWidth="1"/>
    <col min="14857" max="14857" width="1.42578125" style="313" customWidth="1"/>
    <col min="14858" max="14858" width="15.7109375" style="313" bestFit="1" customWidth="1"/>
    <col min="14859" max="14859" width="19.85546875" style="313" bestFit="1" customWidth="1"/>
    <col min="14860" max="15103" width="9.140625" style="313"/>
    <col min="15104" max="15104" width="36.28515625" style="313" customWidth="1"/>
    <col min="15105" max="15105" width="1.42578125" style="313" customWidth="1"/>
    <col min="15106" max="15106" width="13.7109375" style="313" bestFit="1" customWidth="1"/>
    <col min="15107" max="15107" width="15" style="313" customWidth="1"/>
    <col min="15108" max="15108" width="14.28515625" style="313" bestFit="1" customWidth="1"/>
    <col min="15109" max="15109" width="1.42578125" style="313" customWidth="1"/>
    <col min="15110" max="15110" width="13.7109375" style="313" bestFit="1" customWidth="1"/>
    <col min="15111" max="15111" width="14.7109375" style="313" customWidth="1"/>
    <col min="15112" max="15112" width="13.140625" style="313" bestFit="1" customWidth="1"/>
    <col min="15113" max="15113" width="1.42578125" style="313" customWidth="1"/>
    <col min="15114" max="15114" width="15.7109375" style="313" bestFit="1" customWidth="1"/>
    <col min="15115" max="15115" width="19.85546875" style="313" bestFit="1" customWidth="1"/>
    <col min="15116" max="15359" width="9.140625" style="313"/>
    <col min="15360" max="15360" width="36.28515625" style="313" customWidth="1"/>
    <col min="15361" max="15361" width="1.42578125" style="313" customWidth="1"/>
    <col min="15362" max="15362" width="13.7109375" style="313" bestFit="1" customWidth="1"/>
    <col min="15363" max="15363" width="15" style="313" customWidth="1"/>
    <col min="15364" max="15364" width="14.28515625" style="313" bestFit="1" customWidth="1"/>
    <col min="15365" max="15365" width="1.42578125" style="313" customWidth="1"/>
    <col min="15366" max="15366" width="13.7109375" style="313" bestFit="1" customWidth="1"/>
    <col min="15367" max="15367" width="14.7109375" style="313" customWidth="1"/>
    <col min="15368" max="15368" width="13.140625" style="313" bestFit="1" customWidth="1"/>
    <col min="15369" max="15369" width="1.42578125" style="313" customWidth="1"/>
    <col min="15370" max="15370" width="15.7109375" style="313" bestFit="1" customWidth="1"/>
    <col min="15371" max="15371" width="19.85546875" style="313" bestFit="1" customWidth="1"/>
    <col min="15372" max="15615" width="9.140625" style="313"/>
    <col min="15616" max="15616" width="36.28515625" style="313" customWidth="1"/>
    <col min="15617" max="15617" width="1.42578125" style="313" customWidth="1"/>
    <col min="15618" max="15618" width="13.7109375" style="313" bestFit="1" customWidth="1"/>
    <col min="15619" max="15619" width="15" style="313" customWidth="1"/>
    <col min="15620" max="15620" width="14.28515625" style="313" bestFit="1" customWidth="1"/>
    <col min="15621" max="15621" width="1.42578125" style="313" customWidth="1"/>
    <col min="15622" max="15622" width="13.7109375" style="313" bestFit="1" customWidth="1"/>
    <col min="15623" max="15623" width="14.7109375" style="313" customWidth="1"/>
    <col min="15624" max="15624" width="13.140625" style="313" bestFit="1" customWidth="1"/>
    <col min="15625" max="15625" width="1.42578125" style="313" customWidth="1"/>
    <col min="15626" max="15626" width="15.7109375" style="313" bestFit="1" customWidth="1"/>
    <col min="15627" max="15627" width="19.85546875" style="313" bestFit="1" customWidth="1"/>
    <col min="15628" max="15871" width="9.140625" style="313"/>
    <col min="15872" max="15872" width="36.28515625" style="313" customWidth="1"/>
    <col min="15873" max="15873" width="1.42578125" style="313" customWidth="1"/>
    <col min="15874" max="15874" width="13.7109375" style="313" bestFit="1" customWidth="1"/>
    <col min="15875" max="15875" width="15" style="313" customWidth="1"/>
    <col min="15876" max="15876" width="14.28515625" style="313" bestFit="1" customWidth="1"/>
    <col min="15877" max="15877" width="1.42578125" style="313" customWidth="1"/>
    <col min="15878" max="15878" width="13.7109375" style="313" bestFit="1" customWidth="1"/>
    <col min="15879" max="15879" width="14.7109375" style="313" customWidth="1"/>
    <col min="15880" max="15880" width="13.140625" style="313" bestFit="1" customWidth="1"/>
    <col min="15881" max="15881" width="1.42578125" style="313" customWidth="1"/>
    <col min="15882" max="15882" width="15.7109375" style="313" bestFit="1" customWidth="1"/>
    <col min="15883" max="15883" width="19.85546875" style="313" bestFit="1" customWidth="1"/>
    <col min="15884" max="16127" width="9.140625" style="313"/>
    <col min="16128" max="16128" width="36.28515625" style="313" customWidth="1"/>
    <col min="16129" max="16129" width="1.42578125" style="313" customWidth="1"/>
    <col min="16130" max="16130" width="13.7109375" style="313" bestFit="1" customWidth="1"/>
    <col min="16131" max="16131" width="15" style="313" customWidth="1"/>
    <col min="16132" max="16132" width="14.28515625" style="313" bestFit="1" customWidth="1"/>
    <col min="16133" max="16133" width="1.42578125" style="313" customWidth="1"/>
    <col min="16134" max="16134" width="13.7109375" style="313" bestFit="1" customWidth="1"/>
    <col min="16135" max="16135" width="14.7109375" style="313" customWidth="1"/>
    <col min="16136" max="16136" width="13.140625" style="313" bestFit="1" customWidth="1"/>
    <col min="16137" max="16137" width="1.42578125" style="313" customWidth="1"/>
    <col min="16138" max="16138" width="15.7109375" style="313" bestFit="1" customWidth="1"/>
    <col min="16139" max="16139" width="19.85546875" style="313" bestFit="1" customWidth="1"/>
    <col min="16140" max="16384" width="9.140625" style="313"/>
  </cols>
  <sheetData>
    <row r="1" spans="1:15" s="298" customFormat="1" x14ac:dyDescent="0.2">
      <c r="A1" s="296" t="s">
        <v>219</v>
      </c>
      <c r="B1" s="296"/>
      <c r="C1" s="296"/>
      <c r="D1" s="296"/>
      <c r="E1" s="296"/>
      <c r="F1" s="296"/>
      <c r="G1" s="296"/>
      <c r="H1" s="296"/>
      <c r="I1" s="296"/>
      <c r="J1" s="296"/>
      <c r="K1" s="297"/>
    </row>
    <row r="2" spans="1:15" s="303" customFormat="1" x14ac:dyDescent="0.2">
      <c r="A2" s="299" t="s">
        <v>7</v>
      </c>
      <c r="B2" s="299"/>
      <c r="C2" s="299"/>
      <c r="D2" s="299"/>
      <c r="E2" s="299"/>
      <c r="F2" s="299"/>
      <c r="G2" s="299"/>
      <c r="H2" s="299"/>
      <c r="I2" s="299"/>
      <c r="J2" s="299"/>
      <c r="K2" s="297"/>
      <c r="L2" s="300"/>
      <c r="M2" s="301"/>
      <c r="N2" s="302"/>
      <c r="O2" s="302"/>
    </row>
    <row r="3" spans="1:15" s="298" customFormat="1" x14ac:dyDescent="0.2">
      <c r="A3" s="304" t="s">
        <v>189</v>
      </c>
      <c r="B3" s="304"/>
      <c r="C3" s="304"/>
      <c r="D3" s="304"/>
      <c r="E3" s="304"/>
      <c r="F3" s="304"/>
      <c r="G3" s="304"/>
      <c r="H3" s="304"/>
      <c r="I3" s="304"/>
      <c r="J3" s="304"/>
      <c r="K3" s="297"/>
    </row>
    <row r="5" spans="1:15" ht="16.5" x14ac:dyDescent="0.2">
      <c r="A5" s="247" t="s">
        <v>200</v>
      </c>
      <c r="B5" s="305" t="s">
        <v>8</v>
      </c>
      <c r="C5" s="306"/>
      <c r="D5" s="305" t="s">
        <v>9</v>
      </c>
      <c r="E5" s="306"/>
      <c r="F5" s="307" t="s">
        <v>13</v>
      </c>
      <c r="G5" s="308" t="s">
        <v>14</v>
      </c>
      <c r="H5" s="309" t="s">
        <v>201</v>
      </c>
      <c r="I5" s="310" t="s">
        <v>202</v>
      </c>
      <c r="J5" s="311" t="s">
        <v>203</v>
      </c>
    </row>
    <row r="6" spans="1:15" ht="33" x14ac:dyDescent="0.2">
      <c r="A6" s="248"/>
      <c r="B6" s="177" t="s">
        <v>204</v>
      </c>
      <c r="C6" s="71" t="s">
        <v>193</v>
      </c>
      <c r="D6" s="177" t="s">
        <v>205</v>
      </c>
      <c r="E6" s="71" t="s">
        <v>194</v>
      </c>
      <c r="F6" s="314"/>
      <c r="G6" s="315"/>
      <c r="H6" s="316"/>
      <c r="I6" s="317"/>
      <c r="J6" s="318"/>
    </row>
    <row r="7" spans="1:15" ht="16.5" x14ac:dyDescent="0.2">
      <c r="A7" s="249"/>
      <c r="B7" s="204" t="s">
        <v>15</v>
      </c>
      <c r="C7" s="205" t="s">
        <v>16</v>
      </c>
      <c r="D7" s="204" t="s">
        <v>15</v>
      </c>
      <c r="E7" s="205" t="s">
        <v>16</v>
      </c>
      <c r="F7" s="206" t="s">
        <v>17</v>
      </c>
      <c r="G7" s="207" t="s">
        <v>17</v>
      </c>
      <c r="H7" s="208" t="s">
        <v>17</v>
      </c>
      <c r="I7" s="209" t="s">
        <v>17</v>
      </c>
      <c r="J7" s="210" t="s">
        <v>17</v>
      </c>
    </row>
    <row r="8" spans="1:15" ht="16.5" x14ac:dyDescent="0.2">
      <c r="A8" s="319" t="s">
        <v>166</v>
      </c>
      <c r="B8" s="320">
        <v>185</v>
      </c>
      <c r="C8" s="321">
        <v>4470521</v>
      </c>
      <c r="D8" s="320">
        <v>139</v>
      </c>
      <c r="E8" s="321">
        <v>3389627</v>
      </c>
      <c r="F8" s="322">
        <v>0.75135135135135134</v>
      </c>
      <c r="G8" s="323">
        <v>0.75821744266496005</v>
      </c>
      <c r="H8" s="211">
        <v>0.60655737704918034</v>
      </c>
      <c r="I8" s="212">
        <v>0.61233480176211452</v>
      </c>
      <c r="J8" s="324">
        <v>0.57774247129341871</v>
      </c>
    </row>
    <row r="9" spans="1:15" ht="16.5" x14ac:dyDescent="0.2">
      <c r="A9" s="319" t="s">
        <v>206</v>
      </c>
      <c r="B9" s="320">
        <v>12</v>
      </c>
      <c r="C9" s="321">
        <v>297702</v>
      </c>
      <c r="D9" s="320">
        <v>9</v>
      </c>
      <c r="E9" s="321">
        <v>223167</v>
      </c>
      <c r="F9" s="322">
        <v>0.75</v>
      </c>
      <c r="G9" s="323">
        <v>0.74963218251808861</v>
      </c>
      <c r="H9" s="211">
        <v>3.9344262295081971E-2</v>
      </c>
      <c r="I9" s="212">
        <v>3.9647577092511016E-2</v>
      </c>
      <c r="J9" s="324">
        <v>3.0331479742904538E-2</v>
      </c>
    </row>
    <row r="10" spans="1:15" ht="16.5" x14ac:dyDescent="0.2">
      <c r="A10" s="319" t="s">
        <v>207</v>
      </c>
      <c r="B10" s="320">
        <v>62</v>
      </c>
      <c r="C10" s="321">
        <v>1501846</v>
      </c>
      <c r="D10" s="320">
        <v>48</v>
      </c>
      <c r="E10" s="321">
        <v>1177891</v>
      </c>
      <c r="F10" s="322">
        <v>0.77419354838709675</v>
      </c>
      <c r="G10" s="323">
        <v>0.78429546038675069</v>
      </c>
      <c r="H10" s="211">
        <v>0.20327868852459016</v>
      </c>
      <c r="I10" s="212">
        <v>0.21145374449339208</v>
      </c>
      <c r="J10" s="324">
        <v>0.81750559688019142</v>
      </c>
    </row>
    <row r="11" spans="1:15" ht="16.5" x14ac:dyDescent="0.2">
      <c r="A11" s="319" t="s">
        <v>208</v>
      </c>
      <c r="B11" s="320">
        <v>10</v>
      </c>
      <c r="C11" s="321">
        <v>240257</v>
      </c>
      <c r="D11" s="320">
        <v>8</v>
      </c>
      <c r="E11" s="321">
        <v>190589</v>
      </c>
      <c r="F11" s="322">
        <v>0.8</v>
      </c>
      <c r="G11" s="323">
        <v>0.79327137190591746</v>
      </c>
      <c r="H11" s="211">
        <v>3.2786885245901641E-2</v>
      </c>
      <c r="I11" s="212">
        <v>3.5242290748898682E-2</v>
      </c>
      <c r="J11" s="324">
        <v>0.24554055029970406</v>
      </c>
    </row>
    <row r="12" spans="1:15" ht="16.5" x14ac:dyDescent="0.2">
      <c r="A12" s="325"/>
      <c r="B12" s="326"/>
      <c r="C12" s="327"/>
      <c r="D12" s="326"/>
      <c r="E12" s="327"/>
      <c r="F12" s="328"/>
      <c r="G12" s="329"/>
      <c r="H12" s="330"/>
      <c r="I12" s="331"/>
      <c r="J12" s="332"/>
    </row>
    <row r="14" spans="1:15" x14ac:dyDescent="0.2">
      <c r="A14" s="333" t="s">
        <v>209</v>
      </c>
    </row>
    <row r="15" spans="1:15" x14ac:dyDescent="0.2">
      <c r="A15" s="333" t="s">
        <v>210</v>
      </c>
    </row>
    <row r="16" spans="1:15" x14ac:dyDescent="0.2">
      <c r="A16" s="333" t="s">
        <v>211</v>
      </c>
    </row>
    <row r="17" spans="1:1" x14ac:dyDescent="0.2">
      <c r="A17" s="333" t="s">
        <v>212</v>
      </c>
    </row>
    <row r="18" spans="1:1" x14ac:dyDescent="0.2">
      <c r="A18" s="333" t="s">
        <v>213</v>
      </c>
    </row>
    <row r="19" spans="1:1" x14ac:dyDescent="0.2">
      <c r="A19" s="333" t="s">
        <v>214</v>
      </c>
    </row>
    <row r="20" spans="1:1" x14ac:dyDescent="0.2">
      <c r="A20" s="337"/>
    </row>
    <row r="21" spans="1:1" x14ac:dyDescent="0.2">
      <c r="A21" s="338" t="s">
        <v>192</v>
      </c>
    </row>
  </sheetData>
  <mergeCells count="11">
    <mergeCell ref="J5:J6"/>
    <mergeCell ref="A1:J1"/>
    <mergeCell ref="A2:J2"/>
    <mergeCell ref="A3:J3"/>
    <mergeCell ref="A5:A7"/>
    <mergeCell ref="B5:C5"/>
    <mergeCell ref="D5:E5"/>
    <mergeCell ref="F5:F6"/>
    <mergeCell ref="G5:G6"/>
    <mergeCell ref="H5:H6"/>
    <mergeCell ref="I5:I6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3"/>
  <sheetViews>
    <sheetView zoomScaleNormal="100" workbookViewId="0">
      <selection sqref="A1:E1"/>
    </sheetView>
  </sheetViews>
  <sheetFormatPr defaultRowHeight="18" x14ac:dyDescent="0.2"/>
  <cols>
    <col min="1" max="1" width="73.5703125" style="280" customWidth="1"/>
    <col min="2" max="3" width="17.28515625" style="281" customWidth="1"/>
    <col min="4" max="4" width="28.85546875" style="281" customWidth="1"/>
    <col min="5" max="5" width="25.28515625" style="281" customWidth="1"/>
    <col min="6" max="6" width="1.42578125" style="280" customWidth="1"/>
    <col min="7" max="7" width="25.28515625" style="281" bestFit="1" customWidth="1"/>
    <col min="8" max="8" width="24.28515625" style="281" bestFit="1" customWidth="1"/>
    <col min="9" max="9" width="13.140625" style="281" bestFit="1" customWidth="1"/>
    <col min="10" max="10" width="14" style="281" bestFit="1" customWidth="1"/>
    <col min="11" max="255" width="9.140625" style="282"/>
    <col min="256" max="256" width="55.42578125" style="282" customWidth="1"/>
    <col min="257" max="257" width="40.7109375" style="282" customWidth="1"/>
    <col min="258" max="258" width="1.42578125" style="282" customWidth="1"/>
    <col min="259" max="260" width="27.140625" style="282" customWidth="1"/>
    <col min="261" max="261" width="1.42578125" style="282" customWidth="1"/>
    <col min="262" max="263" width="27.140625" style="282" customWidth="1"/>
    <col min="264" max="511" width="9.140625" style="282"/>
    <col min="512" max="512" width="55.42578125" style="282" customWidth="1"/>
    <col min="513" max="513" width="40.7109375" style="282" customWidth="1"/>
    <col min="514" max="514" width="1.42578125" style="282" customWidth="1"/>
    <col min="515" max="516" width="27.140625" style="282" customWidth="1"/>
    <col min="517" max="517" width="1.42578125" style="282" customWidth="1"/>
    <col min="518" max="519" width="27.140625" style="282" customWidth="1"/>
    <col min="520" max="767" width="9.140625" style="282"/>
    <col min="768" max="768" width="55.42578125" style="282" customWidth="1"/>
    <col min="769" max="769" width="40.7109375" style="282" customWidth="1"/>
    <col min="770" max="770" width="1.42578125" style="282" customWidth="1"/>
    <col min="771" max="772" width="27.140625" style="282" customWidth="1"/>
    <col min="773" max="773" width="1.42578125" style="282" customWidth="1"/>
    <col min="774" max="775" width="27.140625" style="282" customWidth="1"/>
    <col min="776" max="1023" width="9.140625" style="282"/>
    <col min="1024" max="1024" width="55.42578125" style="282" customWidth="1"/>
    <col min="1025" max="1025" width="40.7109375" style="282" customWidth="1"/>
    <col min="1026" max="1026" width="1.42578125" style="282" customWidth="1"/>
    <col min="1027" max="1028" width="27.140625" style="282" customWidth="1"/>
    <col min="1029" max="1029" width="1.42578125" style="282" customWidth="1"/>
    <col min="1030" max="1031" width="27.140625" style="282" customWidth="1"/>
    <col min="1032" max="1279" width="9.140625" style="282"/>
    <col min="1280" max="1280" width="55.42578125" style="282" customWidth="1"/>
    <col min="1281" max="1281" width="40.7109375" style="282" customWidth="1"/>
    <col min="1282" max="1282" width="1.42578125" style="282" customWidth="1"/>
    <col min="1283" max="1284" width="27.140625" style="282" customWidth="1"/>
    <col min="1285" max="1285" width="1.42578125" style="282" customWidth="1"/>
    <col min="1286" max="1287" width="27.140625" style="282" customWidth="1"/>
    <col min="1288" max="1535" width="9.140625" style="282"/>
    <col min="1536" max="1536" width="55.42578125" style="282" customWidth="1"/>
    <col min="1537" max="1537" width="40.7109375" style="282" customWidth="1"/>
    <col min="1538" max="1538" width="1.42578125" style="282" customWidth="1"/>
    <col min="1539" max="1540" width="27.140625" style="282" customWidth="1"/>
    <col min="1541" max="1541" width="1.42578125" style="282" customWidth="1"/>
    <col min="1542" max="1543" width="27.140625" style="282" customWidth="1"/>
    <col min="1544" max="1791" width="9.140625" style="282"/>
    <col min="1792" max="1792" width="55.42578125" style="282" customWidth="1"/>
    <col min="1793" max="1793" width="40.7109375" style="282" customWidth="1"/>
    <col min="1794" max="1794" width="1.42578125" style="282" customWidth="1"/>
    <col min="1795" max="1796" width="27.140625" style="282" customWidth="1"/>
    <col min="1797" max="1797" width="1.42578125" style="282" customWidth="1"/>
    <col min="1798" max="1799" width="27.140625" style="282" customWidth="1"/>
    <col min="1800" max="2047" width="9.140625" style="282"/>
    <col min="2048" max="2048" width="55.42578125" style="282" customWidth="1"/>
    <col min="2049" max="2049" width="40.7109375" style="282" customWidth="1"/>
    <col min="2050" max="2050" width="1.42578125" style="282" customWidth="1"/>
    <col min="2051" max="2052" width="27.140625" style="282" customWidth="1"/>
    <col min="2053" max="2053" width="1.42578125" style="282" customWidth="1"/>
    <col min="2054" max="2055" width="27.140625" style="282" customWidth="1"/>
    <col min="2056" max="2303" width="9.140625" style="282"/>
    <col min="2304" max="2304" width="55.42578125" style="282" customWidth="1"/>
    <col min="2305" max="2305" width="40.7109375" style="282" customWidth="1"/>
    <col min="2306" max="2306" width="1.42578125" style="282" customWidth="1"/>
    <col min="2307" max="2308" width="27.140625" style="282" customWidth="1"/>
    <col min="2309" max="2309" width="1.42578125" style="282" customWidth="1"/>
    <col min="2310" max="2311" width="27.140625" style="282" customWidth="1"/>
    <col min="2312" max="2559" width="9.140625" style="282"/>
    <col min="2560" max="2560" width="55.42578125" style="282" customWidth="1"/>
    <col min="2561" max="2561" width="40.7109375" style="282" customWidth="1"/>
    <col min="2562" max="2562" width="1.42578125" style="282" customWidth="1"/>
    <col min="2563" max="2564" width="27.140625" style="282" customWidth="1"/>
    <col min="2565" max="2565" width="1.42578125" style="282" customWidth="1"/>
    <col min="2566" max="2567" width="27.140625" style="282" customWidth="1"/>
    <col min="2568" max="2815" width="9.140625" style="282"/>
    <col min="2816" max="2816" width="55.42578125" style="282" customWidth="1"/>
    <col min="2817" max="2817" width="40.7109375" style="282" customWidth="1"/>
    <col min="2818" max="2818" width="1.42578125" style="282" customWidth="1"/>
    <col min="2819" max="2820" width="27.140625" style="282" customWidth="1"/>
    <col min="2821" max="2821" width="1.42578125" style="282" customWidth="1"/>
    <col min="2822" max="2823" width="27.140625" style="282" customWidth="1"/>
    <col min="2824" max="3071" width="9.140625" style="282"/>
    <col min="3072" max="3072" width="55.42578125" style="282" customWidth="1"/>
    <col min="3073" max="3073" width="40.7109375" style="282" customWidth="1"/>
    <col min="3074" max="3074" width="1.42578125" style="282" customWidth="1"/>
    <col min="3075" max="3076" width="27.140625" style="282" customWidth="1"/>
    <col min="3077" max="3077" width="1.42578125" style="282" customWidth="1"/>
    <col min="3078" max="3079" width="27.140625" style="282" customWidth="1"/>
    <col min="3080" max="3327" width="9.140625" style="282"/>
    <col min="3328" max="3328" width="55.42578125" style="282" customWidth="1"/>
    <col min="3329" max="3329" width="40.7109375" style="282" customWidth="1"/>
    <col min="3330" max="3330" width="1.42578125" style="282" customWidth="1"/>
    <col min="3331" max="3332" width="27.140625" style="282" customWidth="1"/>
    <col min="3333" max="3333" width="1.42578125" style="282" customWidth="1"/>
    <col min="3334" max="3335" width="27.140625" style="282" customWidth="1"/>
    <col min="3336" max="3583" width="9.140625" style="282"/>
    <col min="3584" max="3584" width="55.42578125" style="282" customWidth="1"/>
    <col min="3585" max="3585" width="40.7109375" style="282" customWidth="1"/>
    <col min="3586" max="3586" width="1.42578125" style="282" customWidth="1"/>
    <col min="3587" max="3588" width="27.140625" style="282" customWidth="1"/>
    <col min="3589" max="3589" width="1.42578125" style="282" customWidth="1"/>
    <col min="3590" max="3591" width="27.140625" style="282" customWidth="1"/>
    <col min="3592" max="3839" width="9.140625" style="282"/>
    <col min="3840" max="3840" width="55.42578125" style="282" customWidth="1"/>
    <col min="3841" max="3841" width="40.7109375" style="282" customWidth="1"/>
    <col min="3842" max="3842" width="1.42578125" style="282" customWidth="1"/>
    <col min="3843" max="3844" width="27.140625" style="282" customWidth="1"/>
    <col min="3845" max="3845" width="1.42578125" style="282" customWidth="1"/>
    <col min="3846" max="3847" width="27.140625" style="282" customWidth="1"/>
    <col min="3848" max="4095" width="9.140625" style="282"/>
    <col min="4096" max="4096" width="55.42578125" style="282" customWidth="1"/>
    <col min="4097" max="4097" width="40.7109375" style="282" customWidth="1"/>
    <col min="4098" max="4098" width="1.42578125" style="282" customWidth="1"/>
    <col min="4099" max="4100" width="27.140625" style="282" customWidth="1"/>
    <col min="4101" max="4101" width="1.42578125" style="282" customWidth="1"/>
    <col min="4102" max="4103" width="27.140625" style="282" customWidth="1"/>
    <col min="4104" max="4351" width="9.140625" style="282"/>
    <col min="4352" max="4352" width="55.42578125" style="282" customWidth="1"/>
    <col min="4353" max="4353" width="40.7109375" style="282" customWidth="1"/>
    <col min="4354" max="4354" width="1.42578125" style="282" customWidth="1"/>
    <col min="4355" max="4356" width="27.140625" style="282" customWidth="1"/>
    <col min="4357" max="4357" width="1.42578125" style="282" customWidth="1"/>
    <col min="4358" max="4359" width="27.140625" style="282" customWidth="1"/>
    <col min="4360" max="4607" width="9.140625" style="282"/>
    <col min="4608" max="4608" width="55.42578125" style="282" customWidth="1"/>
    <col min="4609" max="4609" width="40.7109375" style="282" customWidth="1"/>
    <col min="4610" max="4610" width="1.42578125" style="282" customWidth="1"/>
    <col min="4611" max="4612" width="27.140625" style="282" customWidth="1"/>
    <col min="4613" max="4613" width="1.42578125" style="282" customWidth="1"/>
    <col min="4614" max="4615" width="27.140625" style="282" customWidth="1"/>
    <col min="4616" max="4863" width="9.140625" style="282"/>
    <col min="4864" max="4864" width="55.42578125" style="282" customWidth="1"/>
    <col min="4865" max="4865" width="40.7109375" style="282" customWidth="1"/>
    <col min="4866" max="4866" width="1.42578125" style="282" customWidth="1"/>
    <col min="4867" max="4868" width="27.140625" style="282" customWidth="1"/>
    <col min="4869" max="4869" width="1.42578125" style="282" customWidth="1"/>
    <col min="4870" max="4871" width="27.140625" style="282" customWidth="1"/>
    <col min="4872" max="5119" width="9.140625" style="282"/>
    <col min="5120" max="5120" width="55.42578125" style="282" customWidth="1"/>
    <col min="5121" max="5121" width="40.7109375" style="282" customWidth="1"/>
    <col min="5122" max="5122" width="1.42578125" style="282" customWidth="1"/>
    <col min="5123" max="5124" width="27.140625" style="282" customWidth="1"/>
    <col min="5125" max="5125" width="1.42578125" style="282" customWidth="1"/>
    <col min="5126" max="5127" width="27.140625" style="282" customWidth="1"/>
    <col min="5128" max="5375" width="9.140625" style="282"/>
    <col min="5376" max="5376" width="55.42578125" style="282" customWidth="1"/>
    <col min="5377" max="5377" width="40.7109375" style="282" customWidth="1"/>
    <col min="5378" max="5378" width="1.42578125" style="282" customWidth="1"/>
    <col min="5379" max="5380" width="27.140625" style="282" customWidth="1"/>
    <col min="5381" max="5381" width="1.42578125" style="282" customWidth="1"/>
    <col min="5382" max="5383" width="27.140625" style="282" customWidth="1"/>
    <col min="5384" max="5631" width="9.140625" style="282"/>
    <col min="5632" max="5632" width="55.42578125" style="282" customWidth="1"/>
    <col min="5633" max="5633" width="40.7109375" style="282" customWidth="1"/>
    <col min="5634" max="5634" width="1.42578125" style="282" customWidth="1"/>
    <col min="5635" max="5636" width="27.140625" style="282" customWidth="1"/>
    <col min="5637" max="5637" width="1.42578125" style="282" customWidth="1"/>
    <col min="5638" max="5639" width="27.140625" style="282" customWidth="1"/>
    <col min="5640" max="5887" width="9.140625" style="282"/>
    <col min="5888" max="5888" width="55.42578125" style="282" customWidth="1"/>
    <col min="5889" max="5889" width="40.7109375" style="282" customWidth="1"/>
    <col min="5890" max="5890" width="1.42578125" style="282" customWidth="1"/>
    <col min="5891" max="5892" width="27.140625" style="282" customWidth="1"/>
    <col min="5893" max="5893" width="1.42578125" style="282" customWidth="1"/>
    <col min="5894" max="5895" width="27.140625" style="282" customWidth="1"/>
    <col min="5896" max="6143" width="9.140625" style="282"/>
    <col min="6144" max="6144" width="55.42578125" style="282" customWidth="1"/>
    <col min="6145" max="6145" width="40.7109375" style="282" customWidth="1"/>
    <col min="6146" max="6146" width="1.42578125" style="282" customWidth="1"/>
    <col min="6147" max="6148" width="27.140625" style="282" customWidth="1"/>
    <col min="6149" max="6149" width="1.42578125" style="282" customWidth="1"/>
    <col min="6150" max="6151" width="27.140625" style="282" customWidth="1"/>
    <col min="6152" max="6399" width="9.140625" style="282"/>
    <col min="6400" max="6400" width="55.42578125" style="282" customWidth="1"/>
    <col min="6401" max="6401" width="40.7109375" style="282" customWidth="1"/>
    <col min="6402" max="6402" width="1.42578125" style="282" customWidth="1"/>
    <col min="6403" max="6404" width="27.140625" style="282" customWidth="1"/>
    <col min="6405" max="6405" width="1.42578125" style="282" customWidth="1"/>
    <col min="6406" max="6407" width="27.140625" style="282" customWidth="1"/>
    <col min="6408" max="6655" width="9.140625" style="282"/>
    <col min="6656" max="6656" width="55.42578125" style="282" customWidth="1"/>
    <col min="6657" max="6657" width="40.7109375" style="282" customWidth="1"/>
    <col min="6658" max="6658" width="1.42578125" style="282" customWidth="1"/>
    <col min="6659" max="6660" width="27.140625" style="282" customWidth="1"/>
    <col min="6661" max="6661" width="1.42578125" style="282" customWidth="1"/>
    <col min="6662" max="6663" width="27.140625" style="282" customWidth="1"/>
    <col min="6664" max="6911" width="9.140625" style="282"/>
    <col min="6912" max="6912" width="55.42578125" style="282" customWidth="1"/>
    <col min="6913" max="6913" width="40.7109375" style="282" customWidth="1"/>
    <col min="6914" max="6914" width="1.42578125" style="282" customWidth="1"/>
    <col min="6915" max="6916" width="27.140625" style="282" customWidth="1"/>
    <col min="6917" max="6917" width="1.42578125" style="282" customWidth="1"/>
    <col min="6918" max="6919" width="27.140625" style="282" customWidth="1"/>
    <col min="6920" max="7167" width="9.140625" style="282"/>
    <col min="7168" max="7168" width="55.42578125" style="282" customWidth="1"/>
    <col min="7169" max="7169" width="40.7109375" style="282" customWidth="1"/>
    <col min="7170" max="7170" width="1.42578125" style="282" customWidth="1"/>
    <col min="7171" max="7172" width="27.140625" style="282" customWidth="1"/>
    <col min="7173" max="7173" width="1.42578125" style="282" customWidth="1"/>
    <col min="7174" max="7175" width="27.140625" style="282" customWidth="1"/>
    <col min="7176" max="7423" width="9.140625" style="282"/>
    <col min="7424" max="7424" width="55.42578125" style="282" customWidth="1"/>
    <col min="7425" max="7425" width="40.7109375" style="282" customWidth="1"/>
    <col min="7426" max="7426" width="1.42578125" style="282" customWidth="1"/>
    <col min="7427" max="7428" width="27.140625" style="282" customWidth="1"/>
    <col min="7429" max="7429" width="1.42578125" style="282" customWidth="1"/>
    <col min="7430" max="7431" width="27.140625" style="282" customWidth="1"/>
    <col min="7432" max="7679" width="9.140625" style="282"/>
    <col min="7680" max="7680" width="55.42578125" style="282" customWidth="1"/>
    <col min="7681" max="7681" width="40.7109375" style="282" customWidth="1"/>
    <col min="7682" max="7682" width="1.42578125" style="282" customWidth="1"/>
    <col min="7683" max="7684" width="27.140625" style="282" customWidth="1"/>
    <col min="7685" max="7685" width="1.42578125" style="282" customWidth="1"/>
    <col min="7686" max="7687" width="27.140625" style="282" customWidth="1"/>
    <col min="7688" max="7935" width="9.140625" style="282"/>
    <col min="7936" max="7936" width="55.42578125" style="282" customWidth="1"/>
    <col min="7937" max="7937" width="40.7109375" style="282" customWidth="1"/>
    <col min="7938" max="7938" width="1.42578125" style="282" customWidth="1"/>
    <col min="7939" max="7940" width="27.140625" style="282" customWidth="1"/>
    <col min="7941" max="7941" width="1.42578125" style="282" customWidth="1"/>
    <col min="7942" max="7943" width="27.140625" style="282" customWidth="1"/>
    <col min="7944" max="8191" width="9.140625" style="282"/>
    <col min="8192" max="8192" width="55.42578125" style="282" customWidth="1"/>
    <col min="8193" max="8193" width="40.7109375" style="282" customWidth="1"/>
    <col min="8194" max="8194" width="1.42578125" style="282" customWidth="1"/>
    <col min="8195" max="8196" width="27.140625" style="282" customWidth="1"/>
    <col min="8197" max="8197" width="1.42578125" style="282" customWidth="1"/>
    <col min="8198" max="8199" width="27.140625" style="282" customWidth="1"/>
    <col min="8200" max="8447" width="9.140625" style="282"/>
    <col min="8448" max="8448" width="55.42578125" style="282" customWidth="1"/>
    <col min="8449" max="8449" width="40.7109375" style="282" customWidth="1"/>
    <col min="8450" max="8450" width="1.42578125" style="282" customWidth="1"/>
    <col min="8451" max="8452" width="27.140625" style="282" customWidth="1"/>
    <col min="8453" max="8453" width="1.42578125" style="282" customWidth="1"/>
    <col min="8454" max="8455" width="27.140625" style="282" customWidth="1"/>
    <col min="8456" max="8703" width="9.140625" style="282"/>
    <col min="8704" max="8704" width="55.42578125" style="282" customWidth="1"/>
    <col min="8705" max="8705" width="40.7109375" style="282" customWidth="1"/>
    <col min="8706" max="8706" width="1.42578125" style="282" customWidth="1"/>
    <col min="8707" max="8708" width="27.140625" style="282" customWidth="1"/>
    <col min="8709" max="8709" width="1.42578125" style="282" customWidth="1"/>
    <col min="8710" max="8711" width="27.140625" style="282" customWidth="1"/>
    <col min="8712" max="8959" width="9.140625" style="282"/>
    <col min="8960" max="8960" width="55.42578125" style="282" customWidth="1"/>
    <col min="8961" max="8961" width="40.7109375" style="282" customWidth="1"/>
    <col min="8962" max="8962" width="1.42578125" style="282" customWidth="1"/>
    <col min="8963" max="8964" width="27.140625" style="282" customWidth="1"/>
    <col min="8965" max="8965" width="1.42578125" style="282" customWidth="1"/>
    <col min="8966" max="8967" width="27.140625" style="282" customWidth="1"/>
    <col min="8968" max="9215" width="9.140625" style="282"/>
    <col min="9216" max="9216" width="55.42578125" style="282" customWidth="1"/>
    <col min="9217" max="9217" width="40.7109375" style="282" customWidth="1"/>
    <col min="9218" max="9218" width="1.42578125" style="282" customWidth="1"/>
    <col min="9219" max="9220" width="27.140625" style="282" customWidth="1"/>
    <col min="9221" max="9221" width="1.42578125" style="282" customWidth="1"/>
    <col min="9222" max="9223" width="27.140625" style="282" customWidth="1"/>
    <col min="9224" max="9471" width="9.140625" style="282"/>
    <col min="9472" max="9472" width="55.42578125" style="282" customWidth="1"/>
    <col min="9473" max="9473" width="40.7109375" style="282" customWidth="1"/>
    <col min="9474" max="9474" width="1.42578125" style="282" customWidth="1"/>
    <col min="9475" max="9476" width="27.140625" style="282" customWidth="1"/>
    <col min="9477" max="9477" width="1.42578125" style="282" customWidth="1"/>
    <col min="9478" max="9479" width="27.140625" style="282" customWidth="1"/>
    <col min="9480" max="9727" width="9.140625" style="282"/>
    <col min="9728" max="9728" width="55.42578125" style="282" customWidth="1"/>
    <col min="9729" max="9729" width="40.7109375" style="282" customWidth="1"/>
    <col min="9730" max="9730" width="1.42578125" style="282" customWidth="1"/>
    <col min="9731" max="9732" width="27.140625" style="282" customWidth="1"/>
    <col min="9733" max="9733" width="1.42578125" style="282" customWidth="1"/>
    <col min="9734" max="9735" width="27.140625" style="282" customWidth="1"/>
    <col min="9736" max="9983" width="9.140625" style="282"/>
    <col min="9984" max="9984" width="55.42578125" style="282" customWidth="1"/>
    <col min="9985" max="9985" width="40.7109375" style="282" customWidth="1"/>
    <col min="9986" max="9986" width="1.42578125" style="282" customWidth="1"/>
    <col min="9987" max="9988" width="27.140625" style="282" customWidth="1"/>
    <col min="9989" max="9989" width="1.42578125" style="282" customWidth="1"/>
    <col min="9990" max="9991" width="27.140625" style="282" customWidth="1"/>
    <col min="9992" max="10239" width="9.140625" style="282"/>
    <col min="10240" max="10240" width="55.42578125" style="282" customWidth="1"/>
    <col min="10241" max="10241" width="40.7109375" style="282" customWidth="1"/>
    <col min="10242" max="10242" width="1.42578125" style="282" customWidth="1"/>
    <col min="10243" max="10244" width="27.140625" style="282" customWidth="1"/>
    <col min="10245" max="10245" width="1.42578125" style="282" customWidth="1"/>
    <col min="10246" max="10247" width="27.140625" style="282" customWidth="1"/>
    <col min="10248" max="10495" width="9.140625" style="282"/>
    <col min="10496" max="10496" width="55.42578125" style="282" customWidth="1"/>
    <col min="10497" max="10497" width="40.7109375" style="282" customWidth="1"/>
    <col min="10498" max="10498" width="1.42578125" style="282" customWidth="1"/>
    <col min="10499" max="10500" width="27.140625" style="282" customWidth="1"/>
    <col min="10501" max="10501" width="1.42578125" style="282" customWidth="1"/>
    <col min="10502" max="10503" width="27.140625" style="282" customWidth="1"/>
    <col min="10504" max="10751" width="9.140625" style="282"/>
    <col min="10752" max="10752" width="55.42578125" style="282" customWidth="1"/>
    <col min="10753" max="10753" width="40.7109375" style="282" customWidth="1"/>
    <col min="10754" max="10754" width="1.42578125" style="282" customWidth="1"/>
    <col min="10755" max="10756" width="27.140625" style="282" customWidth="1"/>
    <col min="10757" max="10757" width="1.42578125" style="282" customWidth="1"/>
    <col min="10758" max="10759" width="27.140625" style="282" customWidth="1"/>
    <col min="10760" max="11007" width="9.140625" style="282"/>
    <col min="11008" max="11008" width="55.42578125" style="282" customWidth="1"/>
    <col min="11009" max="11009" width="40.7109375" style="282" customWidth="1"/>
    <col min="11010" max="11010" width="1.42578125" style="282" customWidth="1"/>
    <col min="11011" max="11012" width="27.140625" style="282" customWidth="1"/>
    <col min="11013" max="11013" width="1.42578125" style="282" customWidth="1"/>
    <col min="11014" max="11015" width="27.140625" style="282" customWidth="1"/>
    <col min="11016" max="11263" width="9.140625" style="282"/>
    <col min="11264" max="11264" width="55.42578125" style="282" customWidth="1"/>
    <col min="11265" max="11265" width="40.7109375" style="282" customWidth="1"/>
    <col min="11266" max="11266" width="1.42578125" style="282" customWidth="1"/>
    <col min="11267" max="11268" width="27.140625" style="282" customWidth="1"/>
    <col min="11269" max="11269" width="1.42578125" style="282" customWidth="1"/>
    <col min="11270" max="11271" width="27.140625" style="282" customWidth="1"/>
    <col min="11272" max="11519" width="9.140625" style="282"/>
    <col min="11520" max="11520" width="55.42578125" style="282" customWidth="1"/>
    <col min="11521" max="11521" width="40.7109375" style="282" customWidth="1"/>
    <col min="11522" max="11522" width="1.42578125" style="282" customWidth="1"/>
    <col min="11523" max="11524" width="27.140625" style="282" customWidth="1"/>
    <col min="11525" max="11525" width="1.42578125" style="282" customWidth="1"/>
    <col min="11526" max="11527" width="27.140625" style="282" customWidth="1"/>
    <col min="11528" max="11775" width="9.140625" style="282"/>
    <col min="11776" max="11776" width="55.42578125" style="282" customWidth="1"/>
    <col min="11777" max="11777" width="40.7109375" style="282" customWidth="1"/>
    <col min="11778" max="11778" width="1.42578125" style="282" customWidth="1"/>
    <col min="11779" max="11780" width="27.140625" style="282" customWidth="1"/>
    <col min="11781" max="11781" width="1.42578125" style="282" customWidth="1"/>
    <col min="11782" max="11783" width="27.140625" style="282" customWidth="1"/>
    <col min="11784" max="12031" width="9.140625" style="282"/>
    <col min="12032" max="12032" width="55.42578125" style="282" customWidth="1"/>
    <col min="12033" max="12033" width="40.7109375" style="282" customWidth="1"/>
    <col min="12034" max="12034" width="1.42578125" style="282" customWidth="1"/>
    <col min="12035" max="12036" width="27.140625" style="282" customWidth="1"/>
    <col min="12037" max="12037" width="1.42578125" style="282" customWidth="1"/>
    <col min="12038" max="12039" width="27.140625" style="282" customWidth="1"/>
    <col min="12040" max="12287" width="9.140625" style="282"/>
    <col min="12288" max="12288" width="55.42578125" style="282" customWidth="1"/>
    <col min="12289" max="12289" width="40.7109375" style="282" customWidth="1"/>
    <col min="12290" max="12290" width="1.42578125" style="282" customWidth="1"/>
    <col min="12291" max="12292" width="27.140625" style="282" customWidth="1"/>
    <col min="12293" max="12293" width="1.42578125" style="282" customWidth="1"/>
    <col min="12294" max="12295" width="27.140625" style="282" customWidth="1"/>
    <col min="12296" max="12543" width="9.140625" style="282"/>
    <col min="12544" max="12544" width="55.42578125" style="282" customWidth="1"/>
    <col min="12545" max="12545" width="40.7109375" style="282" customWidth="1"/>
    <col min="12546" max="12546" width="1.42578125" style="282" customWidth="1"/>
    <col min="12547" max="12548" width="27.140625" style="282" customWidth="1"/>
    <col min="12549" max="12549" width="1.42578125" style="282" customWidth="1"/>
    <col min="12550" max="12551" width="27.140625" style="282" customWidth="1"/>
    <col min="12552" max="12799" width="9.140625" style="282"/>
    <col min="12800" max="12800" width="55.42578125" style="282" customWidth="1"/>
    <col min="12801" max="12801" width="40.7109375" style="282" customWidth="1"/>
    <col min="12802" max="12802" width="1.42578125" style="282" customWidth="1"/>
    <col min="12803" max="12804" width="27.140625" style="282" customWidth="1"/>
    <col min="12805" max="12805" width="1.42578125" style="282" customWidth="1"/>
    <col min="12806" max="12807" width="27.140625" style="282" customWidth="1"/>
    <col min="12808" max="13055" width="9.140625" style="282"/>
    <col min="13056" max="13056" width="55.42578125" style="282" customWidth="1"/>
    <col min="13057" max="13057" width="40.7109375" style="282" customWidth="1"/>
    <col min="13058" max="13058" width="1.42578125" style="282" customWidth="1"/>
    <col min="13059" max="13060" width="27.140625" style="282" customWidth="1"/>
    <col min="13061" max="13061" width="1.42578125" style="282" customWidth="1"/>
    <col min="13062" max="13063" width="27.140625" style="282" customWidth="1"/>
    <col min="13064" max="13311" width="9.140625" style="282"/>
    <col min="13312" max="13312" width="55.42578125" style="282" customWidth="1"/>
    <col min="13313" max="13313" width="40.7109375" style="282" customWidth="1"/>
    <col min="13314" max="13314" width="1.42578125" style="282" customWidth="1"/>
    <col min="13315" max="13316" width="27.140625" style="282" customWidth="1"/>
    <col min="13317" max="13317" width="1.42578125" style="282" customWidth="1"/>
    <col min="13318" max="13319" width="27.140625" style="282" customWidth="1"/>
    <col min="13320" max="13567" width="9.140625" style="282"/>
    <col min="13568" max="13568" width="55.42578125" style="282" customWidth="1"/>
    <col min="13569" max="13569" width="40.7109375" style="282" customWidth="1"/>
    <col min="13570" max="13570" width="1.42578125" style="282" customWidth="1"/>
    <col min="13571" max="13572" width="27.140625" style="282" customWidth="1"/>
    <col min="13573" max="13573" width="1.42578125" style="282" customWidth="1"/>
    <col min="13574" max="13575" width="27.140625" style="282" customWidth="1"/>
    <col min="13576" max="13823" width="9.140625" style="282"/>
    <col min="13824" max="13824" width="55.42578125" style="282" customWidth="1"/>
    <col min="13825" max="13825" width="40.7109375" style="282" customWidth="1"/>
    <col min="13826" max="13826" width="1.42578125" style="282" customWidth="1"/>
    <col min="13827" max="13828" width="27.140625" style="282" customWidth="1"/>
    <col min="13829" max="13829" width="1.42578125" style="282" customWidth="1"/>
    <col min="13830" max="13831" width="27.140625" style="282" customWidth="1"/>
    <col min="13832" max="14079" width="9.140625" style="282"/>
    <col min="14080" max="14080" width="55.42578125" style="282" customWidth="1"/>
    <col min="14081" max="14081" width="40.7109375" style="282" customWidth="1"/>
    <col min="14082" max="14082" width="1.42578125" style="282" customWidth="1"/>
    <col min="14083" max="14084" width="27.140625" style="282" customWidth="1"/>
    <col min="14085" max="14085" width="1.42578125" style="282" customWidth="1"/>
    <col min="14086" max="14087" width="27.140625" style="282" customWidth="1"/>
    <col min="14088" max="14335" width="9.140625" style="282"/>
    <col min="14336" max="14336" width="55.42578125" style="282" customWidth="1"/>
    <col min="14337" max="14337" width="40.7109375" style="282" customWidth="1"/>
    <col min="14338" max="14338" width="1.42578125" style="282" customWidth="1"/>
    <col min="14339" max="14340" width="27.140625" style="282" customWidth="1"/>
    <col min="14341" max="14341" width="1.42578125" style="282" customWidth="1"/>
    <col min="14342" max="14343" width="27.140625" style="282" customWidth="1"/>
    <col min="14344" max="14591" width="9.140625" style="282"/>
    <col min="14592" max="14592" width="55.42578125" style="282" customWidth="1"/>
    <col min="14593" max="14593" width="40.7109375" style="282" customWidth="1"/>
    <col min="14594" max="14594" width="1.42578125" style="282" customWidth="1"/>
    <col min="14595" max="14596" width="27.140625" style="282" customWidth="1"/>
    <col min="14597" max="14597" width="1.42578125" style="282" customWidth="1"/>
    <col min="14598" max="14599" width="27.140625" style="282" customWidth="1"/>
    <col min="14600" max="14847" width="9.140625" style="282"/>
    <col min="14848" max="14848" width="55.42578125" style="282" customWidth="1"/>
    <col min="14849" max="14849" width="40.7109375" style="282" customWidth="1"/>
    <col min="14850" max="14850" width="1.42578125" style="282" customWidth="1"/>
    <col min="14851" max="14852" width="27.140625" style="282" customWidth="1"/>
    <col min="14853" max="14853" width="1.42578125" style="282" customWidth="1"/>
    <col min="14854" max="14855" width="27.140625" style="282" customWidth="1"/>
    <col min="14856" max="15103" width="9.140625" style="282"/>
    <col min="15104" max="15104" width="55.42578125" style="282" customWidth="1"/>
    <col min="15105" max="15105" width="40.7109375" style="282" customWidth="1"/>
    <col min="15106" max="15106" width="1.42578125" style="282" customWidth="1"/>
    <col min="15107" max="15108" width="27.140625" style="282" customWidth="1"/>
    <col min="15109" max="15109" width="1.42578125" style="282" customWidth="1"/>
    <col min="15110" max="15111" width="27.140625" style="282" customWidth="1"/>
    <col min="15112" max="15359" width="9.140625" style="282"/>
    <col min="15360" max="15360" width="55.42578125" style="282" customWidth="1"/>
    <col min="15361" max="15361" width="40.7109375" style="282" customWidth="1"/>
    <col min="15362" max="15362" width="1.42578125" style="282" customWidth="1"/>
    <col min="15363" max="15364" width="27.140625" style="282" customWidth="1"/>
    <col min="15365" max="15365" width="1.42578125" style="282" customWidth="1"/>
    <col min="15366" max="15367" width="27.140625" style="282" customWidth="1"/>
    <col min="15368" max="15615" width="9.140625" style="282"/>
    <col min="15616" max="15616" width="55.42578125" style="282" customWidth="1"/>
    <col min="15617" max="15617" width="40.7109375" style="282" customWidth="1"/>
    <col min="15618" max="15618" width="1.42578125" style="282" customWidth="1"/>
    <col min="15619" max="15620" width="27.140625" style="282" customWidth="1"/>
    <col min="15621" max="15621" width="1.42578125" style="282" customWidth="1"/>
    <col min="15622" max="15623" width="27.140625" style="282" customWidth="1"/>
    <col min="15624" max="15871" width="9.140625" style="282"/>
    <col min="15872" max="15872" width="55.42578125" style="282" customWidth="1"/>
    <col min="15873" max="15873" width="40.7109375" style="282" customWidth="1"/>
    <col min="15874" max="15874" width="1.42578125" style="282" customWidth="1"/>
    <col min="15875" max="15876" width="27.140625" style="282" customWidth="1"/>
    <col min="15877" max="15877" width="1.42578125" style="282" customWidth="1"/>
    <col min="15878" max="15879" width="27.140625" style="282" customWidth="1"/>
    <col min="15880" max="16127" width="9.140625" style="282"/>
    <col min="16128" max="16128" width="55.42578125" style="282" customWidth="1"/>
    <col min="16129" max="16129" width="40.7109375" style="282" customWidth="1"/>
    <col min="16130" max="16130" width="1.42578125" style="282" customWidth="1"/>
    <col min="16131" max="16132" width="27.140625" style="282" customWidth="1"/>
    <col min="16133" max="16133" width="1.42578125" style="282" customWidth="1"/>
    <col min="16134" max="16135" width="27.140625" style="282" customWidth="1"/>
    <col min="16136" max="16384" width="9.140625" style="282"/>
  </cols>
  <sheetData>
    <row r="1" spans="1:11" s="274" customFormat="1" x14ac:dyDescent="0.2">
      <c r="A1" s="229" t="s">
        <v>124</v>
      </c>
      <c r="B1" s="229"/>
      <c r="C1" s="229"/>
      <c r="D1" s="229"/>
      <c r="E1" s="229"/>
      <c r="F1" s="273"/>
      <c r="G1" s="273"/>
      <c r="H1" s="273"/>
      <c r="I1" s="273"/>
      <c r="J1" s="273"/>
    </row>
    <row r="2" spans="1:11" s="276" customFormat="1" x14ac:dyDescent="0.2">
      <c r="A2" s="230" t="s">
        <v>7</v>
      </c>
      <c r="B2" s="230"/>
      <c r="C2" s="230"/>
      <c r="D2" s="230"/>
      <c r="E2" s="230"/>
      <c r="F2" s="251"/>
      <c r="G2" s="251"/>
      <c r="H2" s="251"/>
      <c r="I2" s="251"/>
      <c r="J2" s="251"/>
      <c r="K2" s="275"/>
    </row>
    <row r="3" spans="1:11" s="279" customFormat="1" x14ac:dyDescent="0.2">
      <c r="A3" s="277" t="s">
        <v>5</v>
      </c>
      <c r="B3" s="277"/>
      <c r="C3" s="277"/>
      <c r="D3" s="277"/>
      <c r="E3" s="277"/>
      <c r="F3" s="278"/>
      <c r="G3" s="278"/>
      <c r="H3" s="278"/>
      <c r="I3" s="278"/>
      <c r="J3" s="278"/>
    </row>
    <row r="4" spans="1:11" s="279" customFormat="1" x14ac:dyDescent="0.2">
      <c r="A4" s="280"/>
      <c r="B4" s="281"/>
      <c r="C4" s="281"/>
      <c r="D4" s="281"/>
      <c r="E4" s="281"/>
      <c r="F4" s="280"/>
      <c r="G4" s="281"/>
      <c r="H4" s="281"/>
      <c r="I4" s="281"/>
      <c r="J4" s="281"/>
    </row>
    <row r="5" spans="1:11" s="282" customFormat="1" ht="45" x14ac:dyDescent="0.2">
      <c r="A5" s="10" t="s">
        <v>125</v>
      </c>
      <c r="B5" s="11" t="s">
        <v>126</v>
      </c>
      <c r="C5" s="12" t="s">
        <v>127</v>
      </c>
      <c r="D5" s="12" t="s">
        <v>128</v>
      </c>
      <c r="E5" s="12" t="s">
        <v>129</v>
      </c>
      <c r="F5" s="280"/>
      <c r="G5" s="281"/>
      <c r="H5" s="281"/>
      <c r="I5" s="281"/>
      <c r="J5" s="281"/>
    </row>
    <row r="6" spans="1:11" s="282" customFormat="1" x14ac:dyDescent="0.2">
      <c r="A6" s="1" t="s">
        <v>130</v>
      </c>
      <c r="B6" s="283">
        <v>48</v>
      </c>
      <c r="C6" s="13">
        <v>0.21145374449339208</v>
      </c>
      <c r="D6" s="284">
        <v>945572.85</v>
      </c>
      <c r="E6" s="13">
        <v>9.7320147042243274E-2</v>
      </c>
      <c r="F6" s="280"/>
      <c r="G6" s="285"/>
      <c r="H6" s="281"/>
      <c r="I6" s="281"/>
      <c r="J6" s="281"/>
    </row>
    <row r="7" spans="1:11" s="282" customFormat="1" x14ac:dyDescent="0.2">
      <c r="A7" s="1" t="s">
        <v>131</v>
      </c>
      <c r="B7" s="283">
        <v>33</v>
      </c>
      <c r="C7" s="13">
        <v>0.14537444933920704</v>
      </c>
      <c r="D7" s="284">
        <v>503560</v>
      </c>
      <c r="E7" s="13">
        <v>5.1827348093372201E-2</v>
      </c>
      <c r="F7" s="280"/>
      <c r="G7" s="281"/>
      <c r="H7" s="281"/>
      <c r="I7" s="281"/>
      <c r="J7" s="281"/>
    </row>
    <row r="8" spans="1:11" s="282" customFormat="1" x14ac:dyDescent="0.2">
      <c r="A8" s="2" t="s">
        <v>132</v>
      </c>
      <c r="B8" s="283">
        <v>146</v>
      </c>
      <c r="C8" s="13">
        <v>0.64317180616740088</v>
      </c>
      <c r="D8" s="284">
        <v>2782509</v>
      </c>
      <c r="E8" s="13">
        <v>0.28638109165926801</v>
      </c>
      <c r="F8" s="280"/>
      <c r="G8" s="281"/>
      <c r="H8" s="281"/>
      <c r="I8" s="281"/>
      <c r="J8" s="281"/>
    </row>
    <row r="9" spans="1:11" s="282" customFormat="1" x14ac:dyDescent="0.2">
      <c r="A9" s="286" t="s">
        <v>133</v>
      </c>
      <c r="B9" s="287">
        <v>227</v>
      </c>
      <c r="C9" s="14">
        <v>1</v>
      </c>
      <c r="D9" s="288">
        <v>4231641.8499999996</v>
      </c>
      <c r="E9" s="14">
        <v>0.43552858679488349</v>
      </c>
      <c r="F9" s="280"/>
      <c r="G9" s="281"/>
      <c r="H9" s="281"/>
      <c r="I9" s="281"/>
      <c r="J9" s="281"/>
    </row>
    <row r="10" spans="1:11" s="282" customFormat="1" x14ac:dyDescent="0.2">
      <c r="A10" s="3" t="s">
        <v>134</v>
      </c>
      <c r="B10" s="3"/>
      <c r="C10" s="3"/>
      <c r="D10" s="7">
        <v>5484464</v>
      </c>
      <c r="E10" s="8">
        <v>0.56447141320511651</v>
      </c>
      <c r="F10" s="280"/>
      <c r="G10" s="281"/>
      <c r="H10" s="281"/>
      <c r="I10" s="281"/>
      <c r="J10" s="281"/>
    </row>
    <row r="11" spans="1:11" s="282" customFormat="1" ht="30" x14ac:dyDescent="0.2">
      <c r="A11" s="4" t="s">
        <v>135</v>
      </c>
      <c r="B11" s="4"/>
      <c r="C11" s="4"/>
      <c r="D11" s="6">
        <v>9716105.8499999996</v>
      </c>
      <c r="E11" s="9">
        <v>1</v>
      </c>
      <c r="F11" s="280"/>
      <c r="G11" s="281"/>
      <c r="H11" s="281"/>
      <c r="I11" s="281"/>
      <c r="J11" s="281"/>
    </row>
    <row r="12" spans="1:11" s="282" customFormat="1" ht="15" x14ac:dyDescent="0.2">
      <c r="A12" s="289"/>
      <c r="B12" s="290"/>
      <c r="C12" s="290"/>
      <c r="D12" s="290"/>
      <c r="E12" s="290"/>
      <c r="F12" s="289"/>
      <c r="G12" s="291"/>
      <c r="H12" s="291"/>
      <c r="I12" s="291"/>
      <c r="J12" s="291"/>
    </row>
    <row r="13" spans="1:11" s="282" customFormat="1" ht="15" x14ac:dyDescent="0.2">
      <c r="A13" s="290" t="s">
        <v>185</v>
      </c>
      <c r="B13" s="290"/>
      <c r="C13" s="290"/>
      <c r="D13" s="290"/>
      <c r="E13" s="290"/>
      <c r="F13" s="289"/>
      <c r="G13" s="291"/>
      <c r="H13" s="291"/>
      <c r="I13" s="291"/>
      <c r="J13" s="291"/>
    </row>
    <row r="14" spans="1:11" s="282" customFormat="1" ht="15" x14ac:dyDescent="0.2">
      <c r="A14" s="290" t="s">
        <v>186</v>
      </c>
      <c r="B14" s="290"/>
      <c r="C14" s="290"/>
      <c r="D14" s="290"/>
      <c r="E14" s="290"/>
      <c r="F14" s="289"/>
      <c r="G14" s="291"/>
      <c r="H14" s="291"/>
      <c r="I14" s="291"/>
      <c r="J14" s="291"/>
    </row>
    <row r="15" spans="1:11" s="282" customFormat="1" ht="15" x14ac:dyDescent="0.2">
      <c r="A15" s="289"/>
      <c r="B15" s="291"/>
      <c r="C15" s="291"/>
      <c r="D15" s="291"/>
      <c r="E15" s="291"/>
      <c r="F15" s="289"/>
      <c r="G15" s="291"/>
      <c r="H15" s="291"/>
      <c r="I15" s="291"/>
      <c r="J15" s="291"/>
    </row>
    <row r="16" spans="1:11" s="282" customFormat="1" ht="15" x14ac:dyDescent="0.2">
      <c r="A16" s="292" t="s">
        <v>136</v>
      </c>
      <c r="B16" s="291"/>
      <c r="C16" s="291"/>
      <c r="D16" s="291"/>
      <c r="E16" s="291"/>
      <c r="F16" s="289"/>
      <c r="G16" s="291"/>
      <c r="H16" s="291"/>
      <c r="I16" s="291"/>
      <c r="J16" s="291"/>
    </row>
    <row r="17" spans="1:10" s="282" customFormat="1" ht="15" x14ac:dyDescent="0.2">
      <c r="A17" s="293" t="s">
        <v>137</v>
      </c>
      <c r="B17" s="291"/>
      <c r="C17" s="291"/>
      <c r="D17" s="291"/>
      <c r="E17" s="291"/>
      <c r="F17" s="289"/>
      <c r="G17" s="291"/>
      <c r="H17" s="291"/>
      <c r="I17" s="291"/>
      <c r="J17" s="291"/>
    </row>
    <row r="18" spans="1:10" s="282" customFormat="1" ht="15" x14ac:dyDescent="0.2">
      <c r="A18" s="293" t="s">
        <v>138</v>
      </c>
      <c r="B18" s="291"/>
      <c r="C18" s="291"/>
      <c r="D18" s="291"/>
      <c r="E18" s="291"/>
      <c r="F18" s="289"/>
      <c r="G18" s="291"/>
      <c r="H18" s="291"/>
      <c r="I18" s="291"/>
      <c r="J18" s="291"/>
    </row>
    <row r="19" spans="1:10" s="282" customFormat="1" ht="15" x14ac:dyDescent="0.2">
      <c r="A19" s="293" t="s">
        <v>139</v>
      </c>
      <c r="B19" s="291"/>
      <c r="C19" s="291"/>
      <c r="D19" s="291"/>
      <c r="E19" s="291"/>
      <c r="F19" s="289"/>
      <c r="G19" s="291"/>
      <c r="H19" s="291"/>
      <c r="I19" s="291"/>
      <c r="J19" s="291"/>
    </row>
    <row r="20" spans="1:10" s="282" customFormat="1" ht="15" x14ac:dyDescent="0.2">
      <c r="A20" s="294"/>
      <c r="B20" s="291"/>
      <c r="C20" s="291"/>
      <c r="D20" s="291"/>
      <c r="E20" s="291"/>
      <c r="F20" s="289"/>
      <c r="G20" s="291"/>
      <c r="H20" s="291"/>
      <c r="I20" s="291"/>
      <c r="J20" s="291"/>
    </row>
    <row r="21" spans="1:10" s="282" customFormat="1" ht="15" x14ac:dyDescent="0.2">
      <c r="A21" s="252" t="s">
        <v>187</v>
      </c>
      <c r="B21" s="291"/>
      <c r="C21" s="291"/>
      <c r="D21" s="291"/>
      <c r="E21" s="291"/>
      <c r="F21" s="289"/>
      <c r="G21" s="291"/>
      <c r="H21" s="291"/>
      <c r="I21" s="291"/>
      <c r="J21" s="291"/>
    </row>
    <row r="23" spans="1:10" s="282" customFormat="1" x14ac:dyDescent="0.2">
      <c r="A23" s="280"/>
      <c r="B23" s="281"/>
      <c r="C23" s="281"/>
      <c r="D23" s="281"/>
      <c r="E23" s="295"/>
      <c r="F23" s="280"/>
      <c r="G23" s="281"/>
      <c r="H23" s="281"/>
      <c r="I23" s="281"/>
      <c r="J23" s="281"/>
    </row>
  </sheetData>
  <mergeCells count="3">
    <mergeCell ref="A1:E1"/>
    <mergeCell ref="A2:E2"/>
    <mergeCell ref="A3:E3"/>
  </mergeCells>
  <printOptions horizontalCentered="1"/>
  <pageMargins left="0" right="0" top="0.39370078740157483" bottom="0.39370078740157483" header="0" footer="0"/>
  <pageSetup scale="92" orientation="landscape" r:id="rId1"/>
  <headerFooter>
    <oddFooter>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EF9E882A7BB41B96C39CD53E12E34" ma:contentTypeVersion="15" ma:contentTypeDescription="Create a new document." ma:contentTypeScope="" ma:versionID="093377210bc938b22ca1f0a04971bcae">
  <xsd:schema xmlns:xsd="http://www.w3.org/2001/XMLSchema" xmlns:xs="http://www.w3.org/2001/XMLSchema" xmlns:p="http://schemas.microsoft.com/office/2006/metadata/properties" xmlns:ns1="http://schemas.microsoft.com/sharepoint/v3" xmlns:ns2="ac98fdca-a55a-4f3d-a19e-f961475518a6" xmlns:ns3="4aa8b8e2-e399-4636-8217-e62ee5afcce4" targetNamespace="http://schemas.microsoft.com/office/2006/metadata/properties" ma:root="true" ma:fieldsID="2f636aa1a741ffec1df6b6f602465b4e" ns1:_="" ns2:_="" ns3:_="">
    <xsd:import namespace="http://schemas.microsoft.com/sharepoint/v3"/>
    <xsd:import namespace="ac98fdca-a55a-4f3d-a19e-f961475518a6"/>
    <xsd:import namespace="4aa8b8e2-e399-4636-8217-e62ee5afc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8fdca-a55a-4f3d-a19e-f96147551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8b8e2-e399-4636-8217-e62ee5afc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DE0641-D21D-4CC6-A9B6-914811ABF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98fdca-a55a-4f3d-a19e-f961475518a6"/>
    <ds:schemaRef ds:uri="4aa8b8e2-e399-4636-8217-e62ee5afc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9D5310-B38F-41EB-8BB4-C669CA60BEB2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purl.org/dc/dcmitype/"/>
    <ds:schemaRef ds:uri="4aa8b8e2-e399-4636-8217-e62ee5afcce4"/>
    <ds:schemaRef ds:uri="http://schemas.microsoft.com/office/2006/documentManagement/types"/>
    <ds:schemaRef ds:uri="http://schemas.microsoft.com/office/infopath/2007/PartnerControls"/>
    <ds:schemaRef ds:uri="ac98fdca-a55a-4f3d-a19e-f961475518a6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0ED108B-388A-4E83-BFF5-6DD4B5C479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'- 1 -'!Print_Titles</vt:lpstr>
      <vt:lpstr>'- 3 -'!Print_Titles</vt:lpstr>
      <vt:lpstr>'- 4 -'!Print_Titles</vt:lpstr>
      <vt:lpstr>'- 8 -'!Print_Titles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>Vincent LeBlanc</cp:lastModifiedBy>
  <cp:revision/>
  <dcterms:created xsi:type="dcterms:W3CDTF">2018-04-16T12:58:59Z</dcterms:created>
  <dcterms:modified xsi:type="dcterms:W3CDTF">2022-01-17T20:13:12Z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0x010100DC7EF9E882A7BB41B96C39CD53E12E34</vt:lpwstr>
  </property>
</Properties>
</file>